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mc:AlternateContent xmlns:mc="http://schemas.openxmlformats.org/markup-compatibility/2006">
    <mc:Choice Requires="x15">
      <x15ac:absPath xmlns:x15ac="http://schemas.microsoft.com/office/spreadsheetml/2010/11/ac" url="C:\Users\shawn\Downloads\"/>
    </mc:Choice>
  </mc:AlternateContent>
  <xr:revisionPtr revIDLastSave="0" documentId="13_ncr:1_{E4E48425-3552-49E4-A1EF-84875087C37C}" xr6:coauthVersionLast="47" xr6:coauthVersionMax="47" xr10:uidLastSave="{00000000-0000-0000-0000-000000000000}"/>
  <bookViews>
    <workbookView xWindow="-108" yWindow="-108" windowWidth="23256" windowHeight="12576" activeTab="1" xr2:uid="{00000000-000D-0000-FFFF-FFFF00000000}"/>
  </bookViews>
  <sheets>
    <sheet name="Measure List" sheetId="1" r:id="rId1"/>
    <sheet name="Instructions" sheetId="2" r:id="rId2"/>
    <sheet name="RRH or TH Project" sheetId="3" r:id="rId3"/>
    <sheet name="Project Appendix (A,B,C &amp; D Mea" sheetId="4" r:id="rId4"/>
    <sheet name="Total Scores"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 i="5" l="1"/>
  <c r="I4" i="5"/>
  <c r="H4" i="5"/>
  <c r="G4" i="5"/>
  <c r="F4" i="5"/>
  <c r="E4" i="5"/>
  <c r="D4" i="5"/>
  <c r="C4" i="5"/>
  <c r="M79" i="4"/>
  <c r="I63" i="3" s="1"/>
  <c r="M77" i="4"/>
  <c r="M70" i="4"/>
  <c r="M71" i="4" s="1"/>
  <c r="I51" i="3" s="1"/>
  <c r="M60" i="4"/>
  <c r="I40" i="3" s="1"/>
  <c r="M48" i="4"/>
  <c r="M19" i="4"/>
  <c r="M9" i="4"/>
  <c r="M8" i="4"/>
  <c r="I103" i="3"/>
  <c r="I102" i="3"/>
  <c r="M4" i="5" s="1"/>
  <c r="I101" i="3"/>
  <c r="L4" i="5" s="1"/>
  <c r="I100" i="3"/>
  <c r="K4" i="5" s="1"/>
  <c r="I99" i="3"/>
  <c r="J4" i="5" s="1"/>
  <c r="I75" i="3"/>
  <c r="I30" i="3"/>
  <c r="I20" i="3"/>
  <c r="I10" i="3"/>
</calcChain>
</file>

<file path=xl/sharedStrings.xml><?xml version="1.0" encoding="utf-8"?>
<sst xmlns="http://schemas.openxmlformats.org/spreadsheetml/2006/main" count="314" uniqueCount="232">
  <si>
    <t>2022 Colorado Balance of State Continuum of Care (CO BoS CoC) Renewal Project Ranking Tool - Measures List and Description</t>
  </si>
  <si>
    <t>Main Measures:</t>
  </si>
  <si>
    <t>These are the primary ranking measures for the Project Ranking Process.</t>
  </si>
  <si>
    <t>Measure:</t>
  </si>
  <si>
    <t xml:space="preserve">A. </t>
  </si>
  <si>
    <t>Percentage of Participants Who Either Stayed in the Program or Exited to Other Permanent Housing.</t>
  </si>
  <si>
    <t xml:space="preserve">Description: </t>
  </si>
  <si>
    <t xml:space="preserve">This measure is carried over from the previous year and provides information on who either stayed in the program or exited to Other Permanent Housing. This is an objective measure that is part of our System Performance Measure and is a chosen measure because it indicates success in permanent housing placement. </t>
  </si>
  <si>
    <t>B.</t>
  </si>
  <si>
    <t xml:space="preserve">Percentage of Adults who Increased or Maintained Income While in the Program. </t>
  </si>
  <si>
    <t>This measure is  cairried over from the previous years and provides information on adults who increased or maintained income while in the program. This is an objective measure that is part of our System Performance Measures and is utilized as it is an indicator of success once someone exits the program.</t>
  </si>
  <si>
    <t>C.</t>
  </si>
  <si>
    <t>Unit Utilization Rate</t>
  </si>
  <si>
    <t xml:space="preserve">This measure is carried over from the previous years and provides information on unit utilization for projects. This measure allows us to see how the project has utilized proposed units over the course of the grant year, broken in to quarters. </t>
  </si>
  <si>
    <t>D.</t>
  </si>
  <si>
    <t>Percentage of Adults Exiting with Non-Cash Benefit Sources.</t>
  </si>
  <si>
    <t>Description:</t>
  </si>
  <si>
    <t>This measure is carried over from previous years and provides information on adults who exited the program with non-cash benefit sources. These types of benefits can include SNAP benefits, WIC benefits, certain TANF benefits, et al. Non-cash benefit sources provide security to households that are exiting the program.</t>
  </si>
  <si>
    <t>E.</t>
  </si>
  <si>
    <t>Percentage of Adults Who Had Cash Income at Program Exit (Including Employment, Disability, etc.);</t>
  </si>
  <si>
    <t>This is a new main measure which has functioned as a "tie-breaker" in years past. Similarly to measure B it focuses on income, though this measure looks at cash income at program exit. Cash income at program exit is another indicator of success once someone exits the program as it shows that the individual and family have a level of stability to maintain housing outside of program assistance.</t>
  </si>
  <si>
    <t>F.</t>
  </si>
  <si>
    <t>Returns to Homelessness</t>
  </si>
  <si>
    <t>This is a new main measure which has functioned as a tie-breaker previously. This is a System Performance Measure that tracks returns to homelessness after working with a program. This provides information to the community about who is struggling in maintaining housing after program assistance and can be utilized to provide additional support for participants.</t>
  </si>
  <si>
    <t>Measure</t>
  </si>
  <si>
    <t>G.</t>
  </si>
  <si>
    <t>100% of program referrals made through Coordinated Entry</t>
  </si>
  <si>
    <t>We utilize this measure to gauge the program's participation in Coordinated Entry. All CoC and ESG funded programs must funnel all program referrals through their regional Coordinated Entry System. This measure has become more stringent in 2022 to make sure all projects are going through Coordinated Entry.</t>
  </si>
  <si>
    <t>Tie-Breakers:</t>
  </si>
  <si>
    <t xml:space="preserve">In cases where programs rated through main measures tie, the following "tie-breakers" are used to rank one scored project above another. </t>
  </si>
  <si>
    <t>H.</t>
  </si>
  <si>
    <t>Expenditure of Grant Funds</t>
  </si>
  <si>
    <t>I.</t>
  </si>
  <si>
    <t>Data Quality</t>
  </si>
  <si>
    <t>This measure utilizes the data quality section on a projects APR to break any ties that may occur through the main measures. If measure H. does not provide the necessary tie-breaking score needed to rank projects, move on to this measure.</t>
  </si>
  <si>
    <t>Unscored Equity  Measure:</t>
  </si>
  <si>
    <t>These Unscored Equity Measure questions will be sent to projects separately from the scoring tools and will not be scored in the 2022 Project Ranking Process, then attached to the scoring tool in final ranking once answered by CoC projects. The intention of the Unscored Equity Measure questions are to continue the understanding and progress of where projects are in terms of equity, with a focus on racial equity and justice. While the measures are not scored, each agency is required to complete the questions in order to be ranked in BoS project ranking. The reasoning behind this is to recognize as a CoC that equity and advancing racial equity is an important part of our process in making homelessness rare, brief and one-time. This has weight in the work we do, and will have weight in future competitions. It also helps to remind us that equity with a focus on racial equity is something BoS CoC programs will continue to work towards.</t>
  </si>
  <si>
    <t>2022 Colorado Balance of State Continuum of Care (CO BoS CoC) Renewal Project Ranking Tool</t>
  </si>
  <si>
    <t xml:space="preserve">Directions: </t>
  </si>
  <si>
    <t>Steps:</t>
  </si>
  <si>
    <t>In order to score the project, choose "RRH or TH Project #1" tab.  The "Project Appendix..." tab next to it has the corresponding number to the RRH or TH Project Tab. Save this file with a unique name should you need to score additional RRH projects.</t>
  </si>
  <si>
    <t>Add the "Project Name" in cell 2C of the tab you're completing.</t>
  </si>
  <si>
    <t xml:space="preserve">Score the project as directed in the sheet, utilizing APR's, reports from Regional Coordinated Entry Non-CoC Funded Leads/Partners, and the corresponding spreadsheet sent by the Project Ranking Committee that shows percentage of funds expended. </t>
  </si>
  <si>
    <t>See the corresponding "Project #1 Appendix (A,B,C, D, E &amp; F Measures)" appendix tab to the project you are scoring. Use the Appendix tab to complete calculations for the measures in the RRH or TH Project tabs. The calculations should automatically populate in the corresponding RRH or TH Project tab.</t>
  </si>
  <si>
    <t>Calculate the scores to the "Tie Breaker" questions (Located at the bottom of each "RRH or TH Project" Tab) so that the Project Ranking Committee has additional measures to use in case of a tie with another project.</t>
  </si>
  <si>
    <t>Points of Clarification:</t>
  </si>
  <si>
    <t>A separate workbook should be saved for each project being scored.</t>
  </si>
  <si>
    <t>The automatic formulas in the "Appendix" should transfer the calculation to the "Project" tabs. You must then choose the corresponding points for the projects from the drop-down menu of points.</t>
  </si>
  <si>
    <t>The "Total Scores" tab is an easy way to see the project score on one sheet. Mainly it will be used by the Project Ranking Committee.</t>
  </si>
  <si>
    <t>Files Needed to Score Projects:</t>
  </si>
  <si>
    <t>Rapid Rehousing (RRH) or Transitional Housing (TH) Project</t>
  </si>
  <si>
    <t>Project Name:</t>
  </si>
  <si>
    <t>Directions:</t>
  </si>
  <si>
    <t>To calculate the percentage, see Appendix to this scoring tool and reference APR Measures "Q05a", "Q23a" and "Q23b".</t>
  </si>
  <si>
    <t>Scoring System:</t>
  </si>
  <si>
    <t>% Who met the criteria</t>
  </si>
  <si>
    <t>Points to Assign</t>
  </si>
  <si>
    <t>Less than 79.99% met the criteria</t>
  </si>
  <si>
    <t xml:space="preserve">80% to 84.99% met the criteria </t>
  </si>
  <si>
    <t>85% to 89.99% met the criteria</t>
  </si>
  <si>
    <t xml:space="preserve">90% to 92.99% met the criteria </t>
  </si>
  <si>
    <t>If it does not auto-populate from appendix, enter percent from Appendix Here:</t>
  </si>
  <si>
    <t xml:space="preserve">93% to 100% met the criteria </t>
  </si>
  <si>
    <t>Total Points Assigned for Project (Choose points based on the % in ):</t>
  </si>
  <si>
    <t xml:space="preserve">To calculate the percentage, see Appendix to this scoring tool and reference table "Q19a3" of your APR. </t>
  </si>
  <si>
    <t>Less than 19.99% met criteria</t>
  </si>
  <si>
    <t>20% to 39.99% met criteria</t>
  </si>
  <si>
    <t>40% to 59.99% met criteria</t>
  </si>
  <si>
    <t>60% to 79.99% met criteria</t>
  </si>
  <si>
    <t>80% to 100% met criteria</t>
  </si>
  <si>
    <t>Total Points Assigned for Project (Click on the cell for a drop-down option):</t>
  </si>
  <si>
    <r>
      <rPr>
        <sz val="11"/>
        <color rgb="FF000000"/>
        <rFont val="Times New Roman"/>
        <family val="1"/>
      </rPr>
      <t xml:space="preserve">Reference APR Q02, "Utilization Rate - Unit". </t>
    </r>
    <r>
      <rPr>
        <b/>
        <sz val="11"/>
        <color rgb="FF000000"/>
        <rFont val="Times New Roman"/>
        <family val="1"/>
      </rPr>
      <t xml:space="preserve">Note: </t>
    </r>
    <r>
      <rPr>
        <sz val="11"/>
        <color rgb="FF000000"/>
        <rFont val="Times New Roman"/>
        <family val="1"/>
      </rPr>
      <t>Utilization rates are calculated by averaging the rates of the four quarters as shown in the Unit Utilization Rate table.</t>
    </r>
  </si>
  <si>
    <t>Less than 64.99% unit utilization rate</t>
  </si>
  <si>
    <t>65% to 74.99% unit utilization rate</t>
  </si>
  <si>
    <t>75% to 84.99% unit utilization rate</t>
  </si>
  <si>
    <t>85% to 92.99% unit utilization rate</t>
  </si>
  <si>
    <t>93% to 100% unit utilization rate</t>
  </si>
  <si>
    <t xml:space="preserve">Items to review:  APR Measure 20(b). See Appendix for Information on Percentage Calculation. </t>
  </si>
  <si>
    <t>59.99% and less with Non-Cash Benefit Sources</t>
  </si>
  <si>
    <t>60% to 69.99% with Non-Cash Benefit Sources</t>
  </si>
  <si>
    <t>70% to 79.99% with Non-Cash Benefit Sources</t>
  </si>
  <si>
    <t>80% to 89.99% with Non-Cash Benefit Sources</t>
  </si>
  <si>
    <t>90% to 100% with Non-Cash Benefit Sources</t>
  </si>
  <si>
    <r>
      <rPr>
        <sz val="11"/>
        <color rgb="FF000000"/>
        <rFont val="Times New Roman"/>
        <family val="1"/>
      </rPr>
      <t xml:space="preserve">Items to review:  </t>
    </r>
    <r>
      <rPr>
        <b/>
        <sz val="11"/>
        <color rgb="FF000000"/>
        <rFont val="Times New Roman"/>
        <family val="1"/>
      </rPr>
      <t>APR Q18</t>
    </r>
    <r>
      <rPr>
        <sz val="11"/>
        <color rgb="FF000000"/>
        <rFont val="Times New Roman"/>
        <family val="1"/>
      </rPr>
      <t>, "Total Adults", "Adults with only Earned Income", "Adults with Only Other Income" and "Adults with No Income". *Note, this measure is looking at those who have exited programs. Any program that has no exits should be given 100% in final scoring for this tie-breaking measure.</t>
    </r>
  </si>
  <si>
    <t>49.99% and less with Cash Income at Program Exit</t>
  </si>
  <si>
    <t>50% to 69.99% with Cash Income at Program Exit</t>
  </si>
  <si>
    <t>70% to 89.99% with Cash Income at Program Exit</t>
  </si>
  <si>
    <t>90% to 100% with Cash Income at Program Exit</t>
  </si>
  <si>
    <r>
      <rPr>
        <sz val="11"/>
        <color rgb="FF000000"/>
        <rFont val="Times New Roman"/>
        <family val="1"/>
      </rPr>
      <t xml:space="preserve">Items to review: </t>
    </r>
    <r>
      <rPr>
        <b/>
        <sz val="11"/>
        <color rgb="FF000000"/>
        <rFont val="Times New Roman"/>
        <family val="1"/>
      </rPr>
      <t>APR Q23(a)</t>
    </r>
    <r>
      <rPr>
        <sz val="11"/>
        <color rgb="FF000000"/>
        <rFont val="Times New Roman"/>
        <family val="1"/>
      </rPr>
      <t xml:space="preserve">, </t>
    </r>
    <r>
      <rPr>
        <b/>
        <sz val="11"/>
        <color rgb="FF000000"/>
        <rFont val="Times New Roman"/>
        <family val="1"/>
      </rPr>
      <t>"Exit Destination - More Than 90 Days"</t>
    </r>
    <r>
      <rPr>
        <sz val="11"/>
        <color rgb="FF000000"/>
        <rFont val="Times New Roman"/>
        <family val="1"/>
      </rPr>
      <t xml:space="preserve">, </t>
    </r>
    <r>
      <rPr>
        <b/>
        <sz val="11"/>
        <color rgb="FF000000"/>
        <rFont val="Times New Roman"/>
        <family val="1"/>
      </rPr>
      <t>"Temporary Destinations"</t>
    </r>
    <r>
      <rPr>
        <sz val="11"/>
        <color rgb="FF000000"/>
        <rFont val="Times New Roman"/>
        <family val="1"/>
      </rPr>
      <t xml:space="preserve"> Emergency Shelter or Place not Meant for Habitation and Q5(a). "Total Number of Persons Served"</t>
    </r>
  </si>
  <si>
    <t>80% to 100% Returns to Homelessness</t>
  </si>
  <si>
    <t>60% to 79.99% Returns to Homelessness</t>
  </si>
  <si>
    <t>40% to 59.99% Returns to Homelessness</t>
  </si>
  <si>
    <t>20% to 39.99% Returns to Homelessness</t>
  </si>
  <si>
    <t>0% to 19.99% Returns to Homelessness</t>
  </si>
  <si>
    <t>100% of program referrals made through Coordinated Entry (Coordinated Entry System or CES)</t>
  </si>
  <si>
    <t>How to Score: The local Coordinated Entry Coordinator and BoS CE Committee as it relates to the BoS Coordinated Entry Policies &amp; Procedures Version 2.1 &amp; the Regional Decision/Contact Guide which outlines each regions Policies &amp; Procedures.</t>
  </si>
  <si>
    <t>Provide score and narrative here:</t>
  </si>
  <si>
    <t>0% to 89.99% of referrals made through CES</t>
  </si>
  <si>
    <t>90% to 98.99% of referrals made through CES</t>
  </si>
  <si>
    <t>99% to 100% of referrals made through CES</t>
  </si>
  <si>
    <t xml:space="preserve">Total: </t>
  </si>
  <si>
    <t>Tie Breakers</t>
  </si>
  <si>
    <t>The below Measures will ONLY be used as a tie breaker for any applicants who have the same scores.  In these instances, the percentage will be used as the score and higher percentages/scores will be ranked higher. Measure E will be used to break ties first and if any ties remain after comparing the tied projects with Measure E, those ties will be broken with Measure F. 
For example: Program A, B and C all receive the same score on the original screening tool. They are then compared using Measure E, in which Program A has 75% of adults who had cash income at program exit, and programs B and C have 60% each. Then, programs B and C are ranked using the Measure F. If project B has 95% of funds expended and program C has 70%, then Project B would rank higher than Project C. Therefore, even though they all originally tied, they will be ranked Program A, then Program B, then Program C.</t>
  </si>
  <si>
    <r>
      <rPr>
        <sz val="11"/>
        <color rgb="FF000000"/>
        <rFont val="Times New Roman"/>
        <family val="1"/>
      </rPr>
      <t xml:space="preserve">Utilizing the </t>
    </r>
    <r>
      <rPr>
        <b/>
        <sz val="11"/>
        <color rgb="FF000000"/>
        <rFont val="Times New Roman"/>
        <family val="1"/>
      </rPr>
      <t>HUD report documenting expended funds up to the end of 2021 sent to you via attachments</t>
    </r>
    <r>
      <rPr>
        <sz val="11"/>
        <color rgb="FF000000"/>
        <rFont val="Times New Roman"/>
        <family val="1"/>
      </rPr>
      <t xml:space="preserve">, enter the percentage of funds expended for this project. (The percentage can be found adjacent to the project name under </t>
    </r>
    <r>
      <rPr>
        <b/>
        <sz val="11"/>
        <color rgb="FF000000"/>
        <rFont val="Times New Roman"/>
        <family val="1"/>
      </rPr>
      <t>"Column K"</t>
    </r>
    <r>
      <rPr>
        <sz val="11"/>
        <color rgb="FF000000"/>
        <rFont val="Times New Roman"/>
        <family val="1"/>
      </rPr>
      <t xml:space="preserve">, </t>
    </r>
    <r>
      <rPr>
        <b/>
        <sz val="11"/>
        <color rgb="FF000000"/>
        <rFont val="Times New Roman"/>
        <family val="1"/>
      </rPr>
      <t>"Total Balance (LOCCS)"</t>
    </r>
    <r>
      <rPr>
        <sz val="11"/>
        <color rgb="FF000000"/>
        <rFont val="Times New Roman"/>
        <family val="1"/>
      </rPr>
      <t>)</t>
    </r>
  </si>
  <si>
    <t>Total Balance (LOCCS)</t>
  </si>
  <si>
    <t>Narrative Explanation:</t>
  </si>
  <si>
    <r>
      <rPr>
        <sz val="11"/>
        <color rgb="FF000000"/>
        <rFont val="Times New Roman"/>
        <family val="1"/>
      </rPr>
      <t xml:space="preserve">Q06a-d Add together percent of error in each category Q06a-d and the data timeliness numbers from Q06e. These will be used as tie-breakers should the remaining measures result in a tie. Move down each category and the lowest percentage rate in each scores </t>
    </r>
    <r>
      <rPr>
        <u/>
        <sz val="11"/>
        <color rgb="FF000000"/>
        <rFont val="Times New Roman"/>
        <family val="1"/>
      </rPr>
      <t>higher</t>
    </r>
    <r>
      <rPr>
        <sz val="11"/>
        <color rgb="FF000000"/>
        <rFont val="Times New Roman"/>
        <family val="1"/>
      </rPr>
      <t xml:space="preserve"> than a project who has higher error rates. For Q06e the highest numbers in each breakdown of days result in the project being scored higher. The scoring goes in order from each category Q06a to Q06e, so once a tie is broken score the projects accordingly.</t>
    </r>
  </si>
  <si>
    <t>Measure Ia</t>
  </si>
  <si>
    <t>Q06a "Personally Identifiable Information" ("Overall Score" Percentage Rate, higher percentage scores lower than a project with a lower percentage.)</t>
  </si>
  <si>
    <t>"Overall Score" Total:</t>
  </si>
  <si>
    <t>Measure Ib</t>
  </si>
  <si>
    <t>Q06b Data Quality - Universal Data Elements (Add together percentages for total in this category, higher percentage scores lower than a project with a lower percentage.)</t>
  </si>
  <si>
    <t>Total of Percentages:</t>
  </si>
  <si>
    <t>Measure Ic</t>
  </si>
  <si>
    <t>Q06c Data Quality - Income &amp; Housing Data Quality (Add together percentages for total in this category, higher percentage scores lower than a project with a lower percentage.)</t>
  </si>
  <si>
    <t>Measure Id</t>
  </si>
  <si>
    <t>Q06d Data Quality - Chronic Homelessness (Add "% of Records Unable to Calculate" for total in this category, higher percentage scores lower than a project with a lower percentage.)</t>
  </si>
  <si>
    <t>Measure Ie</t>
  </si>
  <si>
    <t>Q06e Data Quality - Timeliness - Add Total People Served from Q05a and then values from Q06e the APR to the corresponding day range. This will calculate a percentage based on the total number of people served.</t>
  </si>
  <si>
    <t>Ie1 Here:      0 Days:</t>
  </si>
  <si>
    <t>Q05a - Total People Served:</t>
  </si>
  <si>
    <t>Ie2 Here:   1-3 Days:</t>
  </si>
  <si>
    <t>Ie3 Here:   4-6 Days:</t>
  </si>
  <si>
    <t>Ie4 Here: 7-10 Days:</t>
  </si>
  <si>
    <t>Ie5 Here:   11+Days:</t>
  </si>
  <si>
    <t>Appendix - 2022 CO BoS CoC Renewal Project Ranking Tool</t>
  </si>
  <si>
    <r>
      <rPr>
        <b/>
        <sz val="12"/>
        <color rgb="FF000000"/>
        <rFont val="Times New Roman"/>
        <family val="1"/>
      </rPr>
      <t xml:space="preserve">Calculation of Measure A (From the APR) </t>
    </r>
    <r>
      <rPr>
        <sz val="12"/>
        <color rgb="FF000000"/>
        <rFont val="Times New Roman"/>
        <family val="1"/>
      </rPr>
      <t>"Percentage of Participants Who Either Stayed in the Program or Exited to Other Permanent Housing."</t>
    </r>
    <r>
      <rPr>
        <b/>
        <sz val="12"/>
        <color rgb="FF000000"/>
        <rFont val="Times New Roman"/>
        <family val="1"/>
      </rPr>
      <t>:</t>
    </r>
  </si>
  <si>
    <t>Calculate Measure A Here!</t>
  </si>
  <si>
    <t>A1</t>
  </si>
  <si>
    <r>
      <rPr>
        <sz val="11"/>
        <color rgb="FF000000"/>
        <rFont val="Times New Roman"/>
        <family val="1"/>
      </rPr>
      <t xml:space="preserve">Question </t>
    </r>
    <r>
      <rPr>
        <b/>
        <sz val="11"/>
        <color rgb="FF000000"/>
        <rFont val="Times New Roman"/>
        <family val="1"/>
      </rPr>
      <t>5a</t>
    </r>
    <r>
      <rPr>
        <sz val="11"/>
        <color rgb="FF000000"/>
        <rFont val="Times New Roman"/>
        <family val="1"/>
      </rPr>
      <t xml:space="preserve"> in the APR identifies the total # of persons served in the project. 
A1= The "Total Number of Persons Served" Field.</t>
    </r>
  </si>
  <si>
    <t>Enter A1 Here:</t>
  </si>
  <si>
    <t>A2</t>
  </si>
  <si>
    <t>Question 5a in the APR will identify the number of people that stayed in the program. 
A2 =Total from the "Number of Stayers" Field</t>
  </si>
  <si>
    <t>Enter A2 Here:</t>
  </si>
  <si>
    <t>A3</t>
  </si>
  <si>
    <t xml:space="preserve">Question 23c in the APR identifies the # of people that exited to Permanent Destinations. 
C= The "Total" Column adjacent to the "Subtotal" Row under "Permanent Destinations" </t>
  </si>
  <si>
    <t>Enter A3 Here:</t>
  </si>
  <si>
    <t>A4</t>
  </si>
  <si>
    <r>
      <rPr>
        <sz val="11"/>
        <color rgb="FF000000"/>
        <rFont val="Calibri"/>
        <family val="2"/>
      </rPr>
      <t xml:space="preserve">Question </t>
    </r>
    <r>
      <rPr>
        <b/>
        <sz val="11"/>
        <color rgb="FF000000"/>
        <rFont val="Calibri"/>
        <family val="2"/>
      </rPr>
      <t>23c</t>
    </r>
    <r>
      <rPr>
        <sz val="11"/>
        <color rgb="FF000000"/>
        <rFont val="Calibri"/>
        <family val="2"/>
      </rPr>
      <t xml:space="preserve"> </t>
    </r>
    <r>
      <rPr>
        <b/>
        <sz val="11"/>
        <color rgb="FF000000"/>
        <rFont val="Calibri"/>
        <family val="2"/>
      </rPr>
      <t>"Other Destinations"</t>
    </r>
    <r>
      <rPr>
        <sz val="11"/>
        <color rgb="FF000000"/>
        <rFont val="Calibri"/>
        <family val="2"/>
      </rPr>
      <t xml:space="preserve">, </t>
    </r>
    <r>
      <rPr>
        <b/>
        <sz val="11"/>
        <color rgb="FF000000"/>
        <rFont val="Calibri"/>
        <family val="2"/>
      </rPr>
      <t>"Deceased"</t>
    </r>
    <r>
      <rPr>
        <sz val="11"/>
        <color rgb="FF000000"/>
        <rFont val="Calibri"/>
        <family val="2"/>
      </rPr>
      <t xml:space="preserve"> contains the number of people who have passed away while in the program. This will be added to the "Permanent Destinations" </t>
    </r>
  </si>
  <si>
    <t>Enter A4 Here:</t>
  </si>
  <si>
    <t xml:space="preserve">A2, A3, A4 Total: </t>
  </si>
  <si>
    <t>Math: Percentage who either stayed or exited to permanent destinations = (A2+A3+A4)/A1, Multiply by 100 to get the percentage.</t>
  </si>
  <si>
    <t xml:space="preserve">Total Percentage: </t>
  </si>
  <si>
    <t>Answers should autofill in the corresponding Project.</t>
  </si>
  <si>
    <t xml:space="preserve">  </t>
  </si>
  <si>
    <r>
      <rPr>
        <b/>
        <sz val="12"/>
        <color rgb="FF000000"/>
        <rFont val="Times New Roman"/>
        <family val="1"/>
      </rPr>
      <t xml:space="preserve">Calculation of Measure B (From the APR) </t>
    </r>
    <r>
      <rPr>
        <sz val="12"/>
        <color rgb="FF000000"/>
        <rFont val="Times New Roman"/>
        <family val="1"/>
      </rPr>
      <t xml:space="preserve">- Percentage of Adults who Increased or Maintained Income While in the Program. </t>
    </r>
  </si>
  <si>
    <t>Calculate Measure B Here!</t>
  </si>
  <si>
    <t>B1</t>
  </si>
  <si>
    <r>
      <rPr>
        <sz val="12"/>
        <color rgb="FF000000"/>
        <rFont val="Times New Roman"/>
        <family val="1"/>
      </rPr>
      <t xml:space="preserve">Using the table below as taken from </t>
    </r>
    <r>
      <rPr>
        <b/>
        <sz val="12"/>
        <color rgb="FF000000"/>
        <rFont val="Times New Roman"/>
        <family val="1"/>
      </rPr>
      <t xml:space="preserve">Q19a2 </t>
    </r>
    <r>
      <rPr>
        <sz val="12"/>
        <color rgb="FF000000"/>
        <rFont val="Times New Roman"/>
        <family val="1"/>
      </rPr>
      <t xml:space="preserve">of the APR, the percentage of those that maintained or increased income =  (B2 – B1)/B2  </t>
    </r>
  </si>
  <si>
    <t>Enter B1 Here:</t>
  </si>
  <si>
    <t>Enter B2 Here:</t>
  </si>
  <si>
    <t>Multiply by 100 to get percentage.</t>
  </si>
  <si>
    <t>Answers will autofill in the corresponding Project.</t>
  </si>
  <si>
    <r>
      <rPr>
        <b/>
        <sz val="12"/>
        <color rgb="FF000000"/>
        <rFont val="Times New Roman"/>
        <family val="1"/>
      </rPr>
      <t xml:space="preserve">Calculation of Measure C (From the APR) </t>
    </r>
    <r>
      <rPr>
        <sz val="12"/>
        <color rgb="FF000000"/>
        <rFont val="Times New Roman"/>
        <family val="1"/>
      </rPr>
      <t>- "Unit Utilization Rate"</t>
    </r>
  </si>
  <si>
    <t>Calculate Measure C Here!</t>
  </si>
  <si>
    <t>C1</t>
  </si>
  <si>
    <t>Using APR Q02. Bed and Unit Inventory and Utilization, go to "Units" and record the "Total" number under "As proposed in the Application"</t>
  </si>
  <si>
    <t>C1 Total Units:</t>
  </si>
  <si>
    <t>C2</t>
  </si>
  <si>
    <t>Using APR Q02. Bed and Unit Inventory and Utilization, go to "Units" and record the "Total" number under "As proposed in the Application". Record the numbers under January, April, July, and October below "Occupied AND Available for Occupancy As Completed in the APR by the Recipient" in the corresponding cells.</t>
  </si>
  <si>
    <t>C2 January Here:</t>
  </si>
  <si>
    <t>C2 April Here:</t>
  </si>
  <si>
    <t>C2 July Here:</t>
  </si>
  <si>
    <t>C2 October Here:</t>
  </si>
  <si>
    <t>Answers will autofill in the corresponding Project. If there is some sort of error and the percentage is wrong, you may enter the correct percentage directly in to this cell. (Warning, doing so will remove the formula.)</t>
  </si>
  <si>
    <r>
      <rPr>
        <b/>
        <sz val="11"/>
        <color rgb="FF000000"/>
        <rFont val="Times New Roman"/>
        <family val="1"/>
      </rPr>
      <t xml:space="preserve">Math: </t>
    </r>
    <r>
      <rPr>
        <sz val="11"/>
        <color rgb="FF000000"/>
        <rFont val="Times New Roman"/>
        <family val="1"/>
      </rPr>
      <t>Divide each of the Months (C2) by the Total Units (C1) and multiply by 100 to get the percentage of each Month. Divide each Month's Percentage by 4 and add the resulting percentages together to get the "Total Percentage".</t>
    </r>
  </si>
  <si>
    <r>
      <rPr>
        <b/>
        <sz val="12"/>
        <color rgb="FF000000"/>
        <rFont val="Times New Roman"/>
        <family val="1"/>
      </rPr>
      <t xml:space="preserve">Calculation of Measure D (From APR) </t>
    </r>
    <r>
      <rPr>
        <sz val="12"/>
        <color rgb="FF000000"/>
        <rFont val="Times New Roman"/>
        <family val="1"/>
      </rPr>
      <t xml:space="preserve"> - "Percentage of Adults Exiting with Non-Cash Benefit Sources."</t>
    </r>
  </si>
  <si>
    <t>Calculate Measure D Here!</t>
  </si>
  <si>
    <t>D1</t>
  </si>
  <si>
    <r>
      <rPr>
        <sz val="11"/>
        <color rgb="FF000000"/>
        <rFont val="Times New Roman"/>
        <family val="1"/>
      </rPr>
      <t xml:space="preserve">From APR </t>
    </r>
    <r>
      <rPr>
        <b/>
        <sz val="11"/>
        <color rgb="FF000000"/>
        <rFont val="Times New Roman"/>
        <family val="1"/>
      </rPr>
      <t>Q20(b)</t>
    </r>
    <r>
      <rPr>
        <sz val="11"/>
        <color rgb="FF000000"/>
        <rFont val="Times New Roman"/>
        <family val="1"/>
      </rPr>
      <t xml:space="preserve">, record the number in </t>
    </r>
    <r>
      <rPr>
        <b/>
        <sz val="11"/>
        <color rgb="FF000000"/>
        <rFont val="Times New Roman"/>
        <family val="1"/>
      </rPr>
      <t>"Total"</t>
    </r>
    <r>
      <rPr>
        <sz val="11"/>
        <color rgb="FF000000"/>
        <rFont val="Times New Roman"/>
        <family val="1"/>
      </rPr>
      <t xml:space="preserve"> adjecent to </t>
    </r>
    <r>
      <rPr>
        <b/>
        <sz val="11"/>
        <color rgb="FF000000"/>
        <rFont val="Times New Roman"/>
        <family val="1"/>
      </rPr>
      <t xml:space="preserve">"Benefits at Exit for Leavers" </t>
    </r>
    <r>
      <rPr>
        <sz val="11"/>
        <color rgb="FF000000"/>
        <rFont val="Times New Roman"/>
        <family val="1"/>
      </rPr>
      <t>to get D1.</t>
    </r>
  </si>
  <si>
    <t>Record D1 here:</t>
  </si>
  <si>
    <t>D2</t>
  </si>
  <si>
    <r>
      <rPr>
        <sz val="11"/>
        <color rgb="FF000000"/>
        <rFont val="Times New Roman"/>
        <family val="1"/>
      </rPr>
      <t xml:space="preserve">From </t>
    </r>
    <r>
      <rPr>
        <b/>
        <sz val="11"/>
        <color rgb="FF000000"/>
        <rFont val="Times New Roman"/>
        <family val="1"/>
      </rPr>
      <t>Q20(b)</t>
    </r>
    <r>
      <rPr>
        <sz val="11"/>
        <color rgb="FF000000"/>
        <rFont val="Times New Roman"/>
        <family val="1"/>
      </rPr>
      <t xml:space="preserve">, record the number in </t>
    </r>
    <r>
      <rPr>
        <b/>
        <sz val="11"/>
        <color rgb="FF000000"/>
        <rFont val="Times New Roman"/>
        <family val="1"/>
      </rPr>
      <t>"1+ Source(s)"</t>
    </r>
    <r>
      <rPr>
        <sz val="11"/>
        <color rgb="FF000000"/>
        <rFont val="Times New Roman"/>
        <family val="1"/>
      </rPr>
      <t xml:space="preserve"> adjecent from </t>
    </r>
    <r>
      <rPr>
        <b/>
        <sz val="11"/>
        <color rgb="FF000000"/>
        <rFont val="Times New Roman"/>
        <family val="1"/>
      </rPr>
      <t>"Benefit at Exit for Leavers"</t>
    </r>
    <r>
      <rPr>
        <sz val="11"/>
        <color rgb="FF000000"/>
        <rFont val="Times New Roman"/>
        <family val="1"/>
      </rPr>
      <t xml:space="preserve"> to get D2.</t>
    </r>
  </si>
  <si>
    <t>Record D2 here:</t>
  </si>
  <si>
    <t>D3</t>
  </si>
  <si>
    <r>
      <rPr>
        <sz val="11"/>
        <color theme="1"/>
        <rFont val="Times New Roman"/>
        <family val="1"/>
      </rPr>
      <t xml:space="preserve">From Q23(c), </t>
    </r>
    <r>
      <rPr>
        <b/>
        <sz val="11"/>
        <color theme="1"/>
        <rFont val="Times New Roman"/>
        <family val="1"/>
      </rPr>
      <t>"Exit Destination"</t>
    </r>
    <r>
      <rPr>
        <sz val="11"/>
        <color theme="1"/>
        <rFont val="Times New Roman"/>
        <family val="1"/>
      </rPr>
      <t xml:space="preserve">, record </t>
    </r>
    <r>
      <rPr>
        <b/>
        <sz val="11"/>
        <color theme="1"/>
        <rFont val="Times New Roman"/>
        <family val="1"/>
      </rPr>
      <t>"Other Destinations"</t>
    </r>
    <r>
      <rPr>
        <sz val="11"/>
        <color theme="1"/>
        <rFont val="Times New Roman"/>
        <family val="1"/>
      </rPr>
      <t xml:space="preserve"> </t>
    </r>
    <r>
      <rPr>
        <b/>
        <sz val="11"/>
        <color theme="1"/>
        <rFont val="Times New Roman"/>
        <family val="1"/>
      </rPr>
      <t>"Deceased"</t>
    </r>
    <r>
      <rPr>
        <sz val="11"/>
        <color theme="1"/>
        <rFont val="Times New Roman"/>
        <family val="1"/>
      </rPr>
      <t xml:space="preserve"> adjacent to </t>
    </r>
    <r>
      <rPr>
        <b/>
        <sz val="11"/>
        <color theme="1"/>
        <rFont val="Times New Roman"/>
        <family val="1"/>
      </rPr>
      <t>"Total"</t>
    </r>
    <r>
      <rPr>
        <sz val="11"/>
        <color theme="1"/>
        <rFont val="Times New Roman"/>
        <family val="1"/>
      </rPr>
      <t xml:space="preserve"> to get D3.</t>
    </r>
  </si>
  <si>
    <t>Record D3 here:</t>
  </si>
  <si>
    <r>
      <rPr>
        <b/>
        <sz val="11"/>
        <color rgb="FF000000"/>
        <rFont val="Times New Roman"/>
        <family val="1"/>
      </rPr>
      <t xml:space="preserve">Math: </t>
    </r>
    <r>
      <rPr>
        <sz val="11"/>
        <color rgb="FF000000"/>
        <rFont val="Times New Roman"/>
        <family val="1"/>
      </rPr>
      <t>Percentage of Adults Exiting with Non-Cash Benefit Sources = D1+ D3</t>
    </r>
    <r>
      <rPr>
        <b/>
        <sz val="11"/>
        <color rgb="FF000000"/>
        <rFont val="Times New Roman"/>
        <family val="1"/>
      </rPr>
      <t xml:space="preserve"> / </t>
    </r>
    <r>
      <rPr>
        <sz val="11"/>
        <color rgb="FF000000"/>
        <rFont val="Times New Roman"/>
        <family val="1"/>
      </rPr>
      <t>D2, Multiple by 100 to get the percentage</t>
    </r>
  </si>
  <si>
    <r>
      <rPr>
        <b/>
        <i/>
        <sz val="11"/>
        <color rgb="FF7030A0"/>
        <rFont val="Times New Roman"/>
        <family val="1"/>
      </rPr>
      <t>*Note, any program that has no "Leavers" should be given 100%</t>
    </r>
    <r>
      <rPr>
        <i/>
        <sz val="11"/>
        <color rgb="FF7030A0"/>
        <rFont val="Times New Roman"/>
        <family val="1"/>
      </rPr>
      <t xml:space="preserve"> directly in the Project Tab in Measure D, even though this calculation may show 0% if completed as directed.</t>
    </r>
  </si>
  <si>
    <r>
      <rPr>
        <b/>
        <sz val="12"/>
        <color rgb="FF000000"/>
        <rFont val="Times New Roman"/>
        <family val="1"/>
      </rPr>
      <t>Calculation for Measure E (From APR)</t>
    </r>
    <r>
      <rPr>
        <sz val="12"/>
        <color rgb="FF000000"/>
        <rFont val="Times New Roman"/>
        <family val="1"/>
      </rPr>
      <t xml:space="preserve"> - "Percentage of Adults Who Had Cash Income at Program Exit (Including Employment, Disability, etc.)"</t>
    </r>
  </si>
  <si>
    <t>Calculate Measure E Here!</t>
  </si>
  <si>
    <t>E1</t>
  </si>
  <si>
    <r>
      <rPr>
        <sz val="11"/>
        <color rgb="FF000000"/>
        <rFont val="Times New Roman"/>
        <family val="1"/>
      </rPr>
      <t xml:space="preserve">From APR Q18, record the number of </t>
    </r>
    <r>
      <rPr>
        <b/>
        <sz val="11"/>
        <color rgb="FF000000"/>
        <rFont val="Times New Roman"/>
        <family val="1"/>
      </rPr>
      <t>"Total Adults"</t>
    </r>
    <r>
      <rPr>
        <sz val="11"/>
        <color rgb="FF000000"/>
        <rFont val="Times New Roman"/>
        <family val="1"/>
      </rPr>
      <t xml:space="preserve"> adjacent to </t>
    </r>
    <r>
      <rPr>
        <b/>
        <sz val="11"/>
        <color rgb="FF000000"/>
        <rFont val="Times New Roman"/>
        <family val="1"/>
      </rPr>
      <t>"Number of Adults at Exit (Leavers)"</t>
    </r>
  </si>
  <si>
    <t>Record E1 here:</t>
  </si>
  <si>
    <t>E2</t>
  </si>
  <si>
    <r>
      <rPr>
        <sz val="11"/>
        <color rgb="FF000000"/>
        <rFont val="Times New Roman"/>
        <family val="1"/>
      </rPr>
      <t xml:space="preserve">From APR Q18, record the number of </t>
    </r>
    <r>
      <rPr>
        <b/>
        <sz val="11"/>
        <color rgb="FF000000"/>
        <rFont val="Times New Roman"/>
        <family val="1"/>
      </rPr>
      <t>"Adults with Only Earned Income (i.e. Employment Income)"</t>
    </r>
    <r>
      <rPr>
        <sz val="11"/>
        <color rgb="FF000000"/>
        <rFont val="Times New Roman"/>
        <family val="1"/>
      </rPr>
      <t xml:space="preserve"> adjacent to </t>
    </r>
    <r>
      <rPr>
        <b/>
        <sz val="11"/>
        <color rgb="FF000000"/>
        <rFont val="Times New Roman"/>
        <family val="1"/>
      </rPr>
      <t>"Number of Adults at Exit (Leavers)"</t>
    </r>
  </si>
  <si>
    <t>Record E2 here:</t>
  </si>
  <si>
    <t>E3</t>
  </si>
  <si>
    <r>
      <rPr>
        <sz val="11"/>
        <color rgb="FF000000"/>
        <rFont val="Times New Roman"/>
        <family val="1"/>
      </rPr>
      <t xml:space="preserve">From APR Q18, record the number of </t>
    </r>
    <r>
      <rPr>
        <b/>
        <sz val="11"/>
        <color rgb="FF000000"/>
        <rFont val="Times New Roman"/>
        <family val="1"/>
      </rPr>
      <t>"Adults with Only Other Income"</t>
    </r>
    <r>
      <rPr>
        <sz val="11"/>
        <color rgb="FF000000"/>
        <rFont val="Times New Roman"/>
        <family val="1"/>
      </rPr>
      <t xml:space="preserve"> adjacent to </t>
    </r>
    <r>
      <rPr>
        <b/>
        <sz val="11"/>
        <color rgb="FF000000"/>
        <rFont val="Times New Roman"/>
        <family val="1"/>
      </rPr>
      <t>"Number of Adults at Exit (Leavers)"</t>
    </r>
  </si>
  <si>
    <t>Record E3 here:</t>
  </si>
  <si>
    <t>E4</t>
  </si>
  <si>
    <r>
      <rPr>
        <sz val="11"/>
        <color rgb="FF000000"/>
        <rFont val="Times New Roman"/>
        <family val="1"/>
      </rPr>
      <t xml:space="preserve">From APR Q18, record the number of </t>
    </r>
    <r>
      <rPr>
        <b/>
        <sz val="11"/>
        <color rgb="FF000000"/>
        <rFont val="Times New Roman"/>
        <family val="1"/>
      </rPr>
      <t>"Adults with Both Earned and Other Income"</t>
    </r>
    <r>
      <rPr>
        <sz val="11"/>
        <color rgb="FF000000"/>
        <rFont val="Times New Roman"/>
        <family val="1"/>
      </rPr>
      <t xml:space="preserve"> adjacent to</t>
    </r>
    <r>
      <rPr>
        <b/>
        <sz val="11"/>
        <color rgb="FF000000"/>
        <rFont val="Times New Roman"/>
        <family val="1"/>
      </rPr>
      <t xml:space="preserve"> "Number of Adults at Exit (Leavers)"</t>
    </r>
  </si>
  <si>
    <t>Record E4 here:</t>
  </si>
  <si>
    <r>
      <rPr>
        <b/>
        <sz val="11"/>
        <color rgb="FF000000"/>
        <rFont val="Calibri"/>
        <family val="2"/>
      </rPr>
      <t xml:space="preserve">Math: </t>
    </r>
    <r>
      <rPr>
        <sz val="11"/>
        <color rgb="FF000000"/>
        <rFont val="Calibri"/>
        <family val="2"/>
      </rPr>
      <t>Add together the sources of income (E2, E3, E4) to get the "subtotal". Divide the Subtotal by E1 and multiply by 100 to get the percentage of Adults Who Had Cash Income at Program Exit (Including Employment, Disability, etc.).</t>
    </r>
  </si>
  <si>
    <t>Subtotal:</t>
  </si>
  <si>
    <r>
      <rPr>
        <b/>
        <sz val="12"/>
        <color rgb="FF000000"/>
        <rFont val="Times New Roman"/>
        <family val="1"/>
      </rPr>
      <t xml:space="preserve">Calculations for Measure F (From APR) - </t>
    </r>
    <r>
      <rPr>
        <sz val="12"/>
        <color rgb="FF000000"/>
        <rFont val="Times New Roman"/>
        <family val="1"/>
      </rPr>
      <t>"Returns to Homelessness"</t>
    </r>
  </si>
  <si>
    <t>F1</t>
  </si>
  <si>
    <r>
      <rPr>
        <sz val="11"/>
        <color rgb="FF000000"/>
        <rFont val="Times New Roman"/>
        <family val="1"/>
      </rPr>
      <t xml:space="preserve">From Q23(c),  </t>
    </r>
    <r>
      <rPr>
        <b/>
        <sz val="11"/>
        <color rgb="FF000000"/>
        <rFont val="Times New Roman"/>
        <family val="1"/>
      </rPr>
      <t>"Temporary Destinations"</t>
    </r>
    <r>
      <rPr>
        <sz val="11"/>
        <color rgb="FF000000"/>
        <rFont val="Times New Roman"/>
        <family val="1"/>
      </rPr>
      <t>, record</t>
    </r>
    <r>
      <rPr>
        <b/>
        <sz val="11"/>
        <color rgb="FF000000"/>
        <rFont val="Times New Roman"/>
        <family val="1"/>
      </rPr>
      <t xml:space="preserve"> Total </t>
    </r>
    <r>
      <rPr>
        <sz val="11"/>
        <color rgb="FF000000"/>
        <rFont val="Times New Roman"/>
        <family val="1"/>
      </rPr>
      <t># of</t>
    </r>
    <r>
      <rPr>
        <b/>
        <sz val="11"/>
        <color rgb="FF000000"/>
        <rFont val="Times New Roman"/>
        <family val="1"/>
      </rPr>
      <t xml:space="preserve"> "Emergency shelter, including hotel or motel paid for with emergency shelter voucher"</t>
    </r>
  </si>
  <si>
    <t>Record F1 here:</t>
  </si>
  <si>
    <t>F2</t>
  </si>
  <si>
    <r>
      <rPr>
        <sz val="11"/>
        <color rgb="FF000000"/>
        <rFont val="Times New Roman"/>
        <family val="1"/>
      </rPr>
      <t xml:space="preserve">From Q23(c), </t>
    </r>
    <r>
      <rPr>
        <b/>
        <sz val="11"/>
        <color rgb="FF000000"/>
        <rFont val="Times New Roman"/>
        <family val="1"/>
      </rPr>
      <t>"Temporary Destinations"</t>
    </r>
    <r>
      <rPr>
        <sz val="11"/>
        <color rgb="FF000000"/>
        <rFont val="Times New Roman"/>
        <family val="1"/>
      </rPr>
      <t xml:space="preserve">, record Total # of </t>
    </r>
    <r>
      <rPr>
        <b/>
        <sz val="11"/>
        <color rgb="FF000000"/>
        <rFont val="Times New Roman"/>
        <family val="1"/>
      </rPr>
      <t>"Place not meant for habitation (e.g., a vehicle, an abandoned building, bus/train/subway station/airport or anywhere outside)"</t>
    </r>
    <r>
      <rPr>
        <sz val="11"/>
        <color rgb="FF000000"/>
        <rFont val="Times New Roman"/>
        <family val="1"/>
      </rPr>
      <t xml:space="preserve"> </t>
    </r>
  </si>
  <si>
    <t>Record F2 here:</t>
  </si>
  <si>
    <t>F3</t>
  </si>
  <si>
    <r>
      <rPr>
        <sz val="11"/>
        <color rgb="FF000000"/>
        <rFont val="Times New Roman"/>
        <family val="1"/>
      </rPr>
      <t xml:space="preserve">From Q23(c), go to </t>
    </r>
    <r>
      <rPr>
        <b/>
        <sz val="11"/>
        <color rgb="FF000000"/>
        <rFont val="Times New Roman"/>
        <family val="1"/>
      </rPr>
      <t>"Other Destinations"</t>
    </r>
    <r>
      <rPr>
        <sz val="11"/>
        <color rgb="FF000000"/>
        <rFont val="Times New Roman"/>
        <family val="1"/>
      </rPr>
      <t xml:space="preserve">, </t>
    </r>
    <r>
      <rPr>
        <b/>
        <sz val="11"/>
        <color rgb="FF000000"/>
        <rFont val="Times New Roman"/>
        <family val="1"/>
      </rPr>
      <t>"Deceased"</t>
    </r>
    <r>
      <rPr>
        <sz val="11"/>
        <color rgb="FF000000"/>
        <rFont val="Times New Roman"/>
        <family val="1"/>
      </rPr>
      <t xml:space="preserve">, and record the number under </t>
    </r>
    <r>
      <rPr>
        <b/>
        <sz val="11"/>
        <color rgb="FF000000"/>
        <rFont val="Times New Roman"/>
        <family val="1"/>
      </rPr>
      <t>"Total".</t>
    </r>
  </si>
  <si>
    <t>Record F3 here:</t>
  </si>
  <si>
    <t>F4</t>
  </si>
  <si>
    <t>From Q5(a), Record "Total Number of Persons Served".</t>
  </si>
  <si>
    <t>Record F4 here:</t>
  </si>
  <si>
    <r>
      <rPr>
        <b/>
        <sz val="11"/>
        <color rgb="FF000000"/>
        <rFont val="Times New Roman"/>
        <family val="1"/>
      </rPr>
      <t xml:space="preserve">Math: </t>
    </r>
    <r>
      <rPr>
        <sz val="11"/>
        <color rgb="FF000000"/>
        <rFont val="Times New Roman"/>
        <family val="1"/>
      </rPr>
      <t xml:space="preserve">Add together F1, F2, and subtract F3 to get the subtotal. Divide the subtotal by F4 and multiply by 100 to get the percentage. </t>
    </r>
  </si>
  <si>
    <t>Automatic Scoring Sheet - 2022 CO BoS CoC Renewal Project Ranking Tool</t>
  </si>
  <si>
    <t>Proj. Type</t>
  </si>
  <si>
    <t>#</t>
  </si>
  <si>
    <t>Project Name</t>
  </si>
  <si>
    <t>Total Score</t>
  </si>
  <si>
    <t>Tie Breaker H</t>
  </si>
  <si>
    <t>Tie Breaker Ia</t>
  </si>
  <si>
    <t>Tie Breaker Ib</t>
  </si>
  <si>
    <t>Tie Breaker Ic</t>
  </si>
  <si>
    <t>Tie Breaker Id</t>
  </si>
  <si>
    <t>Tie Breaker Ie1</t>
  </si>
  <si>
    <t>Tie Breaker Ie2</t>
  </si>
  <si>
    <t>Tie Breaker Ie3</t>
  </si>
  <si>
    <t>Tie Breaker Ie4</t>
  </si>
  <si>
    <t>Tie Breaker Ie5</t>
  </si>
  <si>
    <t>RRH or TH Project #1</t>
  </si>
  <si>
    <t>Notes (This space is primarily to be used to note any discrepencies in scoring or just to help with tracking.)</t>
  </si>
  <si>
    <t>This measure uses any funds returned to HUD as a measure to break the ties of agencies with similarly scored projects. The returned funds are outlined in an excel spreadsheet generated by the SNAPS office. Narrative Explanation (Optional): In order to best help the Project Ranking Committee and the BoS CoC Governing Board understand why funds may have been returned to HUD, we want to offer projects the ability to provide an explanation from your point of view of what has caused the inability to spend down funds for future competitions. Email Shawn Hayes (shayes@coloradocoalition.org) with explanation if you would like to.</t>
  </si>
  <si>
    <t>In order to best help the Project Ranking Committee and the BoS CoC Governing Board understand why funds may have been returned to HUD, we want to offer projects the ability to provide an explanation from your point of view of what has caused the inability to spend down funds for future competitions. Email Shawn Hayes (shayes@coloradocoalition.org) with explanation if you would like to.</t>
  </si>
  <si>
    <t>All Project APR's can be found here: https://drive.google.com/drive/folders/1hNRQLKRKlsFduLGB-iUCIzlrbZwp-ziR?usp=sharing</t>
  </si>
  <si>
    <r>
      <t xml:space="preserve">The Expenditure of Grant Funds Spreadsheet can be found here: </t>
    </r>
    <r>
      <rPr>
        <b/>
        <sz val="14"/>
        <color rgb="FF000000"/>
        <rFont val="&quot;Times New Roman&quot;"/>
      </rPr>
      <t>To be added - Waiting on HUD as of 9-2 due to all projects not having FY 2021 data in the expenditures spreadsheet.</t>
    </r>
  </si>
  <si>
    <t>Will communicate with CoC and HMIS Leads for answers to other tie-breakers.</t>
  </si>
  <si>
    <t>Unscored Equity Measure due EOB Friday 9/9/2022 - email shayes@coloradocoalition.org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</si>
</sst>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8">
    <font>
      <sz val="11"/>
      <color rgb="FF000000"/>
      <name val="Calibri"/>
      <scheme val="minor"/>
    </font>
    <font>
      <b/>
      <sz val="18"/>
      <color rgb="FF000000"/>
      <name val="Times New Roman"/>
      <family val="1"/>
    </font>
    <font>
      <sz val="11"/>
      <color rgb="FF000000"/>
      <name val="Calibri"/>
      <family val="2"/>
    </font>
    <font>
      <sz val="11"/>
      <name val="Calibri"/>
      <family val="2"/>
    </font>
    <font>
      <sz val="11"/>
      <color rgb="FF000000"/>
      <name val="Times New Roman"/>
      <family val="1"/>
    </font>
    <font>
      <b/>
      <sz val="11"/>
      <color rgb="FF000000"/>
      <name val="Times New Roman"/>
      <family val="1"/>
    </font>
    <font>
      <b/>
      <sz val="12"/>
      <color rgb="FF000000"/>
      <name val="Times New Roman"/>
      <family val="1"/>
    </font>
    <font>
      <sz val="11"/>
      <color theme="1"/>
      <name val="Calibri"/>
      <family val="2"/>
    </font>
    <font>
      <sz val="12"/>
      <color rgb="FF000000"/>
      <name val="Times New Roman"/>
      <family val="1"/>
    </font>
    <font>
      <b/>
      <sz val="14"/>
      <color theme="1"/>
      <name val="&quot;Times New Roman&quot;"/>
    </font>
    <font>
      <sz val="14"/>
      <color theme="1"/>
      <name val="&quot;Times New Roman&quot;"/>
    </font>
    <font>
      <b/>
      <sz val="16"/>
      <color rgb="FF000000"/>
      <name val="Times New Roman"/>
      <family val="1"/>
    </font>
    <font>
      <b/>
      <sz val="14"/>
      <color rgb="FF000000"/>
      <name val="Times New Roman"/>
      <family val="1"/>
    </font>
    <font>
      <sz val="14"/>
      <color rgb="FF000000"/>
      <name val="Times New Roman"/>
      <family val="1"/>
    </font>
    <font>
      <sz val="12"/>
      <color theme="1"/>
      <name val="&quot;Times New Roman&quot;"/>
    </font>
    <font>
      <b/>
      <sz val="9"/>
      <color rgb="FF000000"/>
      <name val="Times New Roman"/>
      <family val="1"/>
    </font>
    <font>
      <sz val="11"/>
      <color theme="1"/>
      <name val="Calibri"/>
      <family val="2"/>
      <scheme val="minor"/>
    </font>
    <font>
      <sz val="11"/>
      <color theme="1"/>
      <name val="Times New Roman"/>
      <family val="1"/>
    </font>
    <font>
      <b/>
      <sz val="11"/>
      <color rgb="FFFF0000"/>
      <name val="Times New Roman"/>
      <family val="1"/>
    </font>
    <font>
      <i/>
      <sz val="11"/>
      <color rgb="FF000000"/>
      <name val="Times New Roman"/>
      <family val="1"/>
    </font>
    <font>
      <i/>
      <sz val="11"/>
      <color rgb="FF7030A0"/>
      <name val="Times New Roman"/>
      <family val="1"/>
    </font>
    <font>
      <u/>
      <sz val="11"/>
      <color rgb="FF000000"/>
      <name val="Times New Roman"/>
      <family val="1"/>
    </font>
    <font>
      <b/>
      <sz val="11"/>
      <color rgb="FF000000"/>
      <name val="Calibri"/>
      <family val="2"/>
    </font>
    <font>
      <b/>
      <sz val="11"/>
      <color theme="1"/>
      <name val="Times New Roman"/>
      <family val="1"/>
    </font>
    <font>
      <b/>
      <i/>
      <sz val="11"/>
      <color rgb="FF7030A0"/>
      <name val="Times New Roman"/>
      <family val="1"/>
    </font>
    <font>
      <u/>
      <sz val="11"/>
      <color theme="10"/>
      <name val="Calibri"/>
      <family val="2"/>
      <scheme val="minor"/>
    </font>
    <font>
      <sz val="14"/>
      <color rgb="FF000000"/>
      <name val="&quot;Times New Roman&quot;"/>
    </font>
    <font>
      <b/>
      <sz val="14"/>
      <color rgb="FF000000"/>
      <name val="&quot;Times New Roman&quot;"/>
    </font>
  </fonts>
  <fills count="16">
    <fill>
      <patternFill patternType="none"/>
    </fill>
    <fill>
      <patternFill patternType="gray125"/>
    </fill>
    <fill>
      <patternFill patternType="solid">
        <fgColor rgb="FFBDD6EE"/>
        <bgColor rgb="FFBDD6EE"/>
      </patternFill>
    </fill>
    <fill>
      <patternFill patternType="solid">
        <fgColor rgb="FFFFE598"/>
        <bgColor rgb="FFFFE598"/>
      </patternFill>
    </fill>
    <fill>
      <patternFill patternType="solid">
        <fgColor rgb="FFFFE599"/>
        <bgColor rgb="FFFFE599"/>
      </patternFill>
    </fill>
    <fill>
      <patternFill patternType="solid">
        <fgColor rgb="FFA8D08D"/>
        <bgColor rgb="FFA8D08D"/>
      </patternFill>
    </fill>
    <fill>
      <patternFill patternType="solid">
        <fgColor rgb="FFB4C6E7"/>
        <bgColor rgb="FFB4C6E7"/>
      </patternFill>
    </fill>
    <fill>
      <patternFill patternType="solid">
        <fgColor rgb="FF92D050"/>
        <bgColor rgb="FF92D050"/>
      </patternFill>
    </fill>
    <fill>
      <patternFill patternType="solid">
        <fgColor rgb="FFC55A11"/>
        <bgColor rgb="FFC55A11"/>
      </patternFill>
    </fill>
    <fill>
      <patternFill patternType="solid">
        <fgColor theme="0"/>
        <bgColor theme="0"/>
      </patternFill>
    </fill>
    <fill>
      <patternFill patternType="solid">
        <fgColor rgb="FFC5E0B3"/>
        <bgColor rgb="FFC5E0B3"/>
      </patternFill>
    </fill>
    <fill>
      <patternFill patternType="solid">
        <fgColor rgb="FFD9E2F3"/>
        <bgColor rgb="FFD9E2F3"/>
      </patternFill>
    </fill>
    <fill>
      <patternFill patternType="solid">
        <fgColor rgb="FFFBE4D5"/>
        <bgColor rgb="FFFBE4D5"/>
      </patternFill>
    </fill>
    <fill>
      <patternFill patternType="solid">
        <fgColor rgb="FF00B0F0"/>
        <bgColor rgb="FF00B0F0"/>
      </patternFill>
    </fill>
    <fill>
      <patternFill patternType="solid">
        <fgColor rgb="FFFEF2CB"/>
        <bgColor rgb="FFFEF2CB"/>
      </patternFill>
    </fill>
    <fill>
      <patternFill patternType="solid">
        <fgColor rgb="FFA4C2F4"/>
        <bgColor rgb="FFA4C2F4"/>
      </patternFill>
    </fill>
  </fills>
  <borders count="107">
    <border>
      <left/>
      <right/>
      <top/>
      <bottom/>
      <diagonal/>
    </border>
    <border>
      <left style="medium">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medium">
        <color rgb="FF000000"/>
      </bottom>
      <diagonal/>
    </border>
    <border>
      <left style="medium">
        <color rgb="FF000000"/>
      </left>
      <right style="thin">
        <color rgb="FF000000"/>
      </right>
      <top style="medium">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bottom/>
      <diagonal/>
    </border>
    <border>
      <left style="thin">
        <color rgb="FF000000"/>
      </left>
      <right/>
      <top/>
      <bottom style="thin">
        <color rgb="FF000000"/>
      </bottom>
      <diagonal/>
    </border>
    <border>
      <left style="thin">
        <color rgb="FF000000"/>
      </left>
      <right/>
      <top/>
      <bottom/>
      <diagonal/>
    </border>
    <border>
      <left/>
      <right/>
      <top/>
      <bottom/>
      <diagonal/>
    </border>
    <border>
      <left/>
      <right/>
      <top/>
      <bottom/>
      <diagonal/>
    </border>
    <border>
      <left style="thin">
        <color rgb="FF000000"/>
      </left>
      <right style="thin">
        <color rgb="FF000000"/>
      </right>
      <top style="thin">
        <color rgb="FF000000"/>
      </top>
      <bottom/>
      <diagonal/>
    </border>
    <border>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top/>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medium">
        <color rgb="FF000000"/>
      </right>
      <top style="thin">
        <color rgb="FF000000"/>
      </top>
      <bottom/>
      <diagonal/>
    </border>
    <border>
      <left/>
      <right style="medium">
        <color rgb="FF000000"/>
      </right>
      <top style="thin">
        <color rgb="FF000000"/>
      </top>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thin">
        <color rgb="FF000000"/>
      </right>
      <top style="thin">
        <color rgb="FF000000"/>
      </top>
      <bottom style="medium">
        <color rgb="FF000000"/>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style="thick">
        <color rgb="FF000000"/>
      </top>
      <bottom/>
      <diagonal/>
    </border>
    <border>
      <left/>
      <right/>
      <top style="thick">
        <color rgb="FF000000"/>
      </top>
      <bottom/>
      <diagonal/>
    </border>
    <border>
      <left/>
      <right style="medium">
        <color rgb="FF000000"/>
      </right>
      <top style="thick">
        <color rgb="FF000000"/>
      </top>
      <bottom/>
      <diagonal/>
    </border>
    <border>
      <left/>
      <right/>
      <top style="thick">
        <color rgb="FF000000"/>
      </top>
      <bottom style="thin">
        <color rgb="FF000000"/>
      </bottom>
      <diagonal/>
    </border>
    <border>
      <left/>
      <right/>
      <top style="thick">
        <color rgb="FF000000"/>
      </top>
      <bottom style="thin">
        <color rgb="FF000000"/>
      </bottom>
      <diagonal/>
    </border>
    <border>
      <left/>
      <right style="thick">
        <color rgb="FF000000"/>
      </right>
      <top style="thick">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ck">
        <color rgb="FF000000"/>
      </left>
      <right/>
      <top/>
      <bottom/>
      <diagonal/>
    </border>
    <border>
      <left/>
      <right style="thick">
        <color rgb="FF000000"/>
      </right>
      <top style="thin">
        <color rgb="FF000000"/>
      </top>
      <bottom/>
      <diagonal/>
    </border>
    <border>
      <left/>
      <right style="thick">
        <color rgb="FF000000"/>
      </right>
      <top/>
      <bottom/>
      <diagonal/>
    </border>
    <border>
      <left style="thick">
        <color rgb="FF000000"/>
      </left>
      <right/>
      <top/>
      <bottom style="thick">
        <color rgb="FF000000"/>
      </bottom>
      <diagonal/>
    </border>
    <border>
      <left/>
      <right/>
      <top/>
      <bottom style="thick">
        <color rgb="FF000000"/>
      </bottom>
      <diagonal/>
    </border>
    <border>
      <left style="thin">
        <color rgb="FF000000"/>
      </left>
      <right/>
      <top/>
      <bottom style="thick">
        <color rgb="FF000000"/>
      </bottom>
      <diagonal/>
    </border>
    <border>
      <left/>
      <right style="thick">
        <color rgb="FF000000"/>
      </right>
      <top/>
      <bottom style="thick">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rgb="FF000000"/>
      </right>
      <top style="thin">
        <color rgb="FF000000"/>
      </top>
      <bottom/>
      <diagonal/>
    </border>
    <border>
      <left/>
      <right style="medium">
        <color rgb="FF000000"/>
      </right>
      <top/>
      <bottom/>
      <diagonal/>
    </border>
    <border>
      <left style="medium">
        <color rgb="FF000000"/>
      </left>
      <right/>
      <top style="medium">
        <color rgb="FF000000"/>
      </top>
      <bottom/>
      <diagonal/>
    </border>
    <border>
      <left style="medium">
        <color rgb="FF000000"/>
      </left>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ck">
        <color rgb="FF000000"/>
      </top>
      <bottom style="thin">
        <color rgb="FF000000"/>
      </bottom>
      <diagonal/>
    </border>
    <border>
      <left/>
      <right/>
      <top/>
      <bottom/>
      <diagonal/>
    </border>
    <border>
      <left/>
      <right style="thin">
        <color rgb="FF000000"/>
      </right>
      <top/>
      <bottom/>
      <diagonal/>
    </border>
    <border>
      <left style="thin">
        <color rgb="FF000000"/>
      </left>
      <right style="thick">
        <color rgb="FF000000"/>
      </right>
      <top/>
      <bottom/>
      <diagonal/>
    </border>
    <border>
      <left/>
      <right style="thick">
        <color rgb="FF000000"/>
      </right>
      <top style="thick">
        <color rgb="FF000000"/>
      </top>
      <bottom/>
      <diagonal/>
    </border>
    <border>
      <left/>
      <right style="thin">
        <color rgb="FF000000"/>
      </right>
      <top/>
      <bottom style="thick">
        <color rgb="FF000000"/>
      </bottom>
      <diagonal/>
    </border>
    <border>
      <left/>
      <right/>
      <top style="thin">
        <color rgb="FF000000"/>
      </top>
      <bottom style="thin">
        <color rgb="FF000000"/>
      </bottom>
      <diagonal/>
    </border>
    <border>
      <left/>
      <right/>
      <top/>
      <bottom style="medium">
        <color rgb="FF000000"/>
      </bottom>
      <diagonal/>
    </border>
    <border>
      <left style="thick">
        <color rgb="FF000000"/>
      </left>
      <right style="thin">
        <color rgb="FF000000"/>
      </right>
      <top style="thin">
        <color rgb="FF000000"/>
      </top>
      <bottom/>
      <diagonal/>
    </border>
    <border>
      <left style="thick">
        <color rgb="FF000000"/>
      </left>
      <right/>
      <top style="thin">
        <color rgb="FF000000"/>
      </top>
      <bottom style="thin">
        <color rgb="FF000000"/>
      </bottom>
      <diagonal/>
    </border>
    <border>
      <left style="thick">
        <color rgb="FF000000"/>
      </left>
      <right style="thin">
        <color rgb="FF000000"/>
      </right>
      <top/>
      <bottom style="thin">
        <color rgb="FF000000"/>
      </bottom>
      <diagonal/>
    </border>
    <border>
      <left style="thick">
        <color rgb="FF000000"/>
      </left>
      <right style="thin">
        <color rgb="FF000000"/>
      </right>
      <top style="thin">
        <color rgb="FF000000"/>
      </top>
      <bottom style="thick">
        <color rgb="FF000000"/>
      </bottom>
      <diagonal/>
    </border>
  </borders>
  <cellStyleXfs count="2">
    <xf numFmtId="0" fontId="0" fillId="0" borderId="0"/>
    <xf numFmtId="0" fontId="25" fillId="0" borderId="0" applyNumberFormat="0" applyFill="0" applyBorder="0" applyAlignment="0" applyProtection="0"/>
  </cellStyleXfs>
  <cellXfs count="330">
    <xf numFmtId="0" fontId="0" fillId="0" borderId="0" xfId="0" applyFont="1" applyAlignment="1"/>
    <xf numFmtId="0" fontId="1" fillId="0" borderId="0" xfId="0" applyFont="1" applyAlignment="1">
      <alignment horizontal="left" wrapText="1"/>
    </xf>
    <xf numFmtId="0" fontId="1" fillId="0" borderId="0" xfId="0" applyFont="1" applyAlignment="1">
      <alignment wrapText="1"/>
    </xf>
    <xf numFmtId="0" fontId="2" fillId="0" borderId="0" xfId="0" applyFont="1"/>
    <xf numFmtId="0" fontId="4" fillId="2" borderId="3" xfId="0" applyFont="1" applyFill="1" applyBorder="1" applyAlignment="1">
      <alignment wrapText="1"/>
    </xf>
    <xf numFmtId="0" fontId="4" fillId="0" borderId="0" xfId="0" applyFont="1" applyAlignment="1">
      <alignment wrapText="1"/>
    </xf>
    <xf numFmtId="0" fontId="5" fillId="3" borderId="4" xfId="0" applyFont="1" applyFill="1" applyBorder="1" applyAlignment="1">
      <alignment horizontal="right" vertical="center" wrapText="1"/>
    </xf>
    <xf numFmtId="0" fontId="6" fillId="0" borderId="6" xfId="0" applyFont="1" applyBorder="1" applyAlignment="1">
      <alignment vertical="center" wrapText="1"/>
    </xf>
    <xf numFmtId="0" fontId="4" fillId="0" borderId="11" xfId="0" applyFont="1" applyBorder="1" applyAlignment="1">
      <alignment vertical="center" wrapText="1"/>
    </xf>
    <xf numFmtId="0" fontId="4" fillId="0" borderId="0" xfId="0" applyFont="1" applyAlignment="1">
      <alignment horizontal="right" wrapText="1"/>
    </xf>
    <xf numFmtId="0" fontId="4" fillId="0" borderId="11" xfId="0" applyFont="1" applyBorder="1" applyAlignment="1">
      <alignment wrapText="1"/>
    </xf>
    <xf numFmtId="0" fontId="4" fillId="0" borderId="0" xfId="0" applyFont="1" applyAlignment="1">
      <alignment horizontal="left" vertical="top" wrapText="1"/>
    </xf>
    <xf numFmtId="0" fontId="7" fillId="0" borderId="0" xfId="0" applyFont="1"/>
    <xf numFmtId="0" fontId="4" fillId="0" borderId="11" xfId="0" applyFont="1" applyBorder="1" applyAlignment="1">
      <alignment horizontal="left" vertical="top" wrapText="1"/>
    </xf>
    <xf numFmtId="0" fontId="5" fillId="3" borderId="15" xfId="0" applyFont="1" applyFill="1" applyBorder="1" applyAlignment="1">
      <alignment horizontal="right" vertical="center" wrapText="1"/>
    </xf>
    <xf numFmtId="0" fontId="4" fillId="0" borderId="18" xfId="0" applyFont="1" applyBorder="1" applyAlignment="1">
      <alignment vertical="center" wrapText="1"/>
    </xf>
    <xf numFmtId="0" fontId="4" fillId="0" borderId="0" xfId="0" applyFont="1" applyAlignment="1">
      <alignment horizontal="center" wrapText="1"/>
    </xf>
    <xf numFmtId="0" fontId="8" fillId="0" borderId="0" xfId="0" applyFont="1" applyAlignment="1">
      <alignment vertical="center" wrapText="1"/>
    </xf>
    <xf numFmtId="0" fontId="8" fillId="2" borderId="21" xfId="0" applyFont="1" applyFill="1" applyBorder="1" applyAlignment="1">
      <alignment wrapText="1"/>
    </xf>
    <xf numFmtId="0" fontId="1" fillId="0" borderId="0" xfId="0" applyFont="1" applyAlignment="1">
      <alignment horizontal="right" wrapText="1"/>
    </xf>
    <xf numFmtId="0" fontId="4" fillId="0" borderId="18" xfId="0" applyFont="1" applyBorder="1" applyAlignment="1">
      <alignment horizontal="left" vertical="center" wrapText="1"/>
    </xf>
    <xf numFmtId="0" fontId="4" fillId="2" borderId="22" xfId="0" applyFont="1" applyFill="1" applyBorder="1" applyAlignment="1">
      <alignment wrapText="1"/>
    </xf>
    <xf numFmtId="0" fontId="7" fillId="0" borderId="0" xfId="0" applyFont="1" applyAlignment="1">
      <alignment wrapText="1"/>
    </xf>
    <xf numFmtId="0" fontId="9" fillId="0" borderId="0" xfId="0" applyFont="1" applyAlignment="1">
      <alignment wrapText="1"/>
    </xf>
    <xf numFmtId="0" fontId="7" fillId="0" borderId="22" xfId="0" applyFont="1" applyBorder="1" applyAlignment="1"/>
    <xf numFmtId="0" fontId="10" fillId="5" borderId="22" xfId="0" applyFont="1" applyFill="1" applyBorder="1" applyAlignment="1">
      <alignment horizontal="center" wrapText="1"/>
    </xf>
    <xf numFmtId="0" fontId="10" fillId="0" borderId="22" xfId="0" applyFont="1" applyBorder="1" applyAlignment="1">
      <alignment horizontal="center" wrapText="1"/>
    </xf>
    <xf numFmtId="0" fontId="10" fillId="0" borderId="22" xfId="0" applyFont="1" applyBorder="1" applyAlignment="1">
      <alignment wrapText="1"/>
    </xf>
    <xf numFmtId="0" fontId="10" fillId="0" borderId="22" xfId="0" applyFont="1" applyBorder="1" applyAlignment="1">
      <alignment wrapText="1"/>
    </xf>
    <xf numFmtId="0" fontId="10" fillId="5" borderId="22" xfId="0" applyFont="1" applyFill="1" applyBorder="1" applyAlignment="1">
      <alignment wrapText="1"/>
    </xf>
    <xf numFmtId="0" fontId="10" fillId="0" borderId="22" xfId="0" applyFont="1" applyBorder="1" applyAlignment="1">
      <alignment horizontal="center"/>
    </xf>
    <xf numFmtId="0" fontId="10" fillId="0" borderId="22" xfId="0" applyFont="1" applyBorder="1" applyAlignment="1">
      <alignment wrapText="1"/>
    </xf>
    <xf numFmtId="0" fontId="4" fillId="0" borderId="22" xfId="0" applyFont="1" applyBorder="1" applyAlignment="1">
      <alignment horizontal="right" wrapText="1"/>
    </xf>
    <xf numFmtId="0" fontId="4" fillId="0" borderId="0" xfId="0" applyFont="1"/>
    <xf numFmtId="0" fontId="5" fillId="3" borderId="27" xfId="0" applyFont="1" applyFill="1" applyBorder="1" applyAlignment="1">
      <alignment horizontal="right" vertical="center" wrapText="1"/>
    </xf>
    <xf numFmtId="0" fontId="5" fillId="3" borderId="22" xfId="0" applyFont="1" applyFill="1" applyBorder="1" applyAlignment="1">
      <alignment horizontal="left" vertical="center"/>
    </xf>
    <xf numFmtId="0" fontId="5" fillId="0" borderId="22" xfId="0" applyFont="1" applyBorder="1" applyAlignment="1">
      <alignment horizontal="center"/>
    </xf>
    <xf numFmtId="0" fontId="5" fillId="3" borderId="27" xfId="0" applyFont="1" applyFill="1" applyBorder="1" applyAlignment="1">
      <alignment horizontal="right" wrapText="1"/>
    </xf>
    <xf numFmtId="0" fontId="4" fillId="0" borderId="22" xfId="0" applyFont="1" applyBorder="1" applyAlignment="1">
      <alignment horizontal="center"/>
    </xf>
    <xf numFmtId="0" fontId="4" fillId="0" borderId="32" xfId="0" applyFont="1" applyBorder="1" applyAlignment="1">
      <alignment horizontal="center"/>
    </xf>
    <xf numFmtId="10" fontId="4" fillId="0" borderId="22" xfId="0" applyNumberFormat="1" applyFont="1" applyBorder="1"/>
    <xf numFmtId="0" fontId="5" fillId="3" borderId="34" xfId="0" applyFont="1" applyFill="1" applyBorder="1" applyAlignment="1">
      <alignment horizontal="right" wrapText="1"/>
    </xf>
    <xf numFmtId="0" fontId="4" fillId="0" borderId="11" xfId="0" applyFont="1" applyBorder="1" applyAlignment="1">
      <alignment horizontal="center" vertical="center"/>
    </xf>
    <xf numFmtId="0" fontId="4" fillId="0" borderId="0" xfId="0" applyFont="1" applyAlignment="1">
      <alignment horizontal="left"/>
    </xf>
    <xf numFmtId="0" fontId="5" fillId="3" borderId="35" xfId="0" applyFont="1" applyFill="1" applyBorder="1" applyAlignment="1">
      <alignment horizontal="right" vertical="center" wrapText="1"/>
    </xf>
    <xf numFmtId="0" fontId="4" fillId="3" borderId="27" xfId="0" applyFont="1" applyFill="1" applyBorder="1" applyAlignment="1">
      <alignment horizontal="right" vertical="center" wrapText="1"/>
    </xf>
    <xf numFmtId="0" fontId="4" fillId="3" borderId="27" xfId="0" applyFont="1" applyFill="1" applyBorder="1" applyAlignment="1">
      <alignment horizontal="right" wrapText="1"/>
    </xf>
    <xf numFmtId="0" fontId="4" fillId="3" borderId="34" xfId="0" applyFont="1" applyFill="1" applyBorder="1" applyAlignment="1">
      <alignment horizontal="right" wrapText="1"/>
    </xf>
    <xf numFmtId="0" fontId="4" fillId="0" borderId="26" xfId="0" applyFont="1" applyBorder="1" applyAlignment="1">
      <alignment horizontal="center" vertical="center"/>
    </xf>
    <xf numFmtId="0" fontId="14" fillId="0" borderId="0" xfId="0" applyFont="1" applyAlignment="1">
      <alignment horizontal="left"/>
    </xf>
    <xf numFmtId="0" fontId="8" fillId="0" borderId="13" xfId="0" applyFont="1" applyBorder="1" applyAlignment="1">
      <alignment vertical="center"/>
    </xf>
    <xf numFmtId="10" fontId="4" fillId="0" borderId="13" xfId="0" applyNumberFormat="1" applyFont="1" applyBorder="1"/>
    <xf numFmtId="0" fontId="4" fillId="0" borderId="11" xfId="0" applyFont="1" applyBorder="1" applyAlignment="1">
      <alignment horizontal="center" vertical="center"/>
    </xf>
    <xf numFmtId="0" fontId="6" fillId="4" borderId="22" xfId="0" applyFont="1" applyFill="1" applyBorder="1" applyAlignment="1">
      <alignment horizontal="left" vertical="center"/>
    </xf>
    <xf numFmtId="0" fontId="6" fillId="0" borderId="0" xfId="0" applyFont="1" applyAlignment="1">
      <alignment vertical="center"/>
    </xf>
    <xf numFmtId="0" fontId="5" fillId="3" borderId="22" xfId="0" applyFont="1" applyFill="1" applyBorder="1" applyAlignment="1">
      <alignment horizontal="right" vertical="center" wrapText="1"/>
    </xf>
    <xf numFmtId="0" fontId="4" fillId="0" borderId="0" xfId="0" applyFont="1" applyAlignment="1">
      <alignment horizontal="left" vertical="center" wrapText="1"/>
    </xf>
    <xf numFmtId="0" fontId="5" fillId="3" borderId="40" xfId="0" applyFont="1" applyFill="1" applyBorder="1" applyAlignment="1">
      <alignment horizontal="right" vertical="center" wrapText="1"/>
    </xf>
    <xf numFmtId="0" fontId="5" fillId="0" borderId="41" xfId="0" applyFont="1" applyBorder="1" applyAlignment="1">
      <alignment horizontal="center"/>
    </xf>
    <xf numFmtId="10" fontId="4" fillId="0" borderId="32" xfId="0" applyNumberFormat="1" applyFont="1" applyBorder="1"/>
    <xf numFmtId="0" fontId="4" fillId="0" borderId="22" xfId="0" applyFont="1" applyBorder="1" applyAlignment="1">
      <alignment horizontal="center" vertical="center"/>
    </xf>
    <xf numFmtId="0" fontId="5" fillId="0" borderId="0" xfId="0" applyFont="1" applyAlignment="1">
      <alignment horizontal="right" vertical="center" wrapText="1"/>
    </xf>
    <xf numFmtId="0" fontId="5" fillId="0" borderId="0" xfId="0" applyFont="1" applyAlignment="1">
      <alignment horizontal="left" vertical="center"/>
    </xf>
    <xf numFmtId="0" fontId="5" fillId="0" borderId="23" xfId="0" applyFont="1" applyBorder="1" applyAlignment="1">
      <alignment horizontal="center"/>
    </xf>
    <xf numFmtId="0" fontId="4" fillId="0" borderId="23" xfId="0" applyFont="1" applyBorder="1" applyAlignment="1">
      <alignment horizontal="center"/>
    </xf>
    <xf numFmtId="0" fontId="4" fillId="0" borderId="36" xfId="0" applyFont="1" applyBorder="1" applyAlignment="1">
      <alignment horizontal="center"/>
    </xf>
    <xf numFmtId="0" fontId="16" fillId="0" borderId="0" xfId="0" applyFont="1" applyAlignment="1">
      <alignment horizontal="left"/>
    </xf>
    <xf numFmtId="0" fontId="5" fillId="8" borderId="44" xfId="0" applyFont="1" applyFill="1" applyBorder="1" applyAlignment="1">
      <alignment horizontal="right" vertical="center"/>
    </xf>
    <xf numFmtId="0" fontId="5" fillId="8" borderId="45" xfId="0" applyFont="1" applyFill="1" applyBorder="1" applyAlignment="1">
      <alignment horizontal="left" vertical="center"/>
    </xf>
    <xf numFmtId="0" fontId="5" fillId="8" borderId="45" xfId="0" applyFont="1" applyFill="1" applyBorder="1" applyAlignment="1">
      <alignment horizontal="right" vertical="center"/>
    </xf>
    <xf numFmtId="0" fontId="5" fillId="8" borderId="21" xfId="0" applyFont="1" applyFill="1" applyBorder="1" applyAlignment="1">
      <alignment horizontal="right" vertical="center"/>
    </xf>
    <xf numFmtId="0" fontId="4" fillId="0" borderId="46" xfId="0" applyFont="1" applyBorder="1"/>
    <xf numFmtId="0" fontId="5" fillId="3" borderId="22" xfId="0" applyFont="1" applyFill="1" applyBorder="1" applyAlignment="1">
      <alignment horizontal="right" vertical="center"/>
    </xf>
    <xf numFmtId="44" fontId="4" fillId="7" borderId="18" xfId="0" applyNumberFormat="1" applyFont="1" applyFill="1" applyBorder="1"/>
    <xf numFmtId="0" fontId="5" fillId="11" borderId="50" xfId="0" applyFont="1" applyFill="1" applyBorder="1" applyAlignment="1">
      <alignment horizontal="right" vertical="center" wrapText="1"/>
    </xf>
    <xf numFmtId="0" fontId="2" fillId="0" borderId="0" xfId="0" applyFont="1" applyAlignment="1">
      <alignment horizontal="left"/>
    </xf>
    <xf numFmtId="0" fontId="5" fillId="3" borderId="15" xfId="0" applyFont="1" applyFill="1" applyBorder="1" applyAlignment="1">
      <alignment horizontal="right" vertical="center"/>
    </xf>
    <xf numFmtId="0" fontId="2" fillId="0" borderId="54" xfId="0" applyFont="1" applyBorder="1"/>
    <xf numFmtId="0" fontId="4" fillId="0" borderId="23" xfId="0" applyFont="1" applyBorder="1" applyAlignment="1">
      <alignment horizontal="left" wrapText="1"/>
    </xf>
    <xf numFmtId="0" fontId="2" fillId="0" borderId="22" xfId="0" applyFont="1" applyBorder="1" applyAlignment="1">
      <alignment horizontal="center"/>
    </xf>
    <xf numFmtId="10" fontId="4" fillId="9" borderId="55" xfId="0" applyNumberFormat="1" applyFont="1" applyFill="1" applyBorder="1" applyAlignment="1">
      <alignment horizontal="center" vertical="center"/>
    </xf>
    <xf numFmtId="10" fontId="4" fillId="9" borderId="56" xfId="0" applyNumberFormat="1" applyFont="1" applyFill="1" applyBorder="1" applyAlignment="1">
      <alignment horizontal="center" vertical="center"/>
    </xf>
    <xf numFmtId="10" fontId="4" fillId="9" borderId="60" xfId="0" applyNumberFormat="1" applyFont="1" applyFill="1" applyBorder="1" applyAlignment="1">
      <alignment horizontal="center" vertical="center"/>
    </xf>
    <xf numFmtId="0" fontId="4" fillId="11" borderId="15" xfId="0" applyFont="1" applyFill="1" applyBorder="1" applyAlignment="1">
      <alignment horizontal="right" vertical="center"/>
    </xf>
    <xf numFmtId="10" fontId="4" fillId="11" borderId="6" xfId="0" applyNumberFormat="1" applyFont="1" applyFill="1" applyBorder="1" applyAlignment="1">
      <alignment horizontal="center" vertical="center"/>
    </xf>
    <xf numFmtId="0" fontId="4" fillId="11" borderId="64" xfId="0" applyFont="1" applyFill="1" applyBorder="1" applyAlignment="1">
      <alignment horizontal="right" wrapText="1"/>
    </xf>
    <xf numFmtId="0" fontId="4" fillId="9" borderId="3" xfId="0" applyFont="1" applyFill="1" applyBorder="1" applyAlignment="1">
      <alignment horizontal="center"/>
    </xf>
    <xf numFmtId="0" fontId="4" fillId="11" borderId="65" xfId="0" applyFont="1" applyFill="1" applyBorder="1" applyAlignment="1">
      <alignment horizontal="right" vertical="center"/>
    </xf>
    <xf numFmtId="10" fontId="4" fillId="11" borderId="56" xfId="0" applyNumberFormat="1" applyFont="1" applyFill="1" applyBorder="1" applyAlignment="1">
      <alignment horizontal="center" vertical="center"/>
    </xf>
    <xf numFmtId="0" fontId="2" fillId="0" borderId="66" xfId="0" applyFont="1" applyBorder="1"/>
    <xf numFmtId="0" fontId="4" fillId="0" borderId="67" xfId="0" applyFont="1" applyBorder="1" applyAlignment="1">
      <alignment horizontal="left"/>
    </xf>
    <xf numFmtId="0" fontId="4" fillId="0" borderId="67" xfId="0" applyFont="1" applyBorder="1"/>
    <xf numFmtId="0" fontId="4" fillId="11" borderId="68" xfId="0" applyFont="1" applyFill="1" applyBorder="1" applyAlignment="1">
      <alignment horizontal="right" vertical="center"/>
    </xf>
    <xf numFmtId="10" fontId="4" fillId="11" borderId="18" xfId="0" applyNumberFormat="1" applyFont="1" applyFill="1" applyBorder="1" applyAlignment="1">
      <alignment horizontal="center" vertical="center"/>
    </xf>
    <xf numFmtId="0" fontId="11" fillId="0" borderId="0" xfId="0" applyFont="1"/>
    <xf numFmtId="0" fontId="11" fillId="0" borderId="0" xfId="0" applyFont="1" applyAlignment="1">
      <alignment horizontal="center"/>
    </xf>
    <xf numFmtId="0" fontId="4" fillId="0" borderId="78" xfId="0" applyFont="1" applyBorder="1" applyAlignment="1">
      <alignment horizontal="center"/>
    </xf>
    <xf numFmtId="0" fontId="4" fillId="0" borderId="79" xfId="0" applyFont="1" applyBorder="1" applyAlignment="1"/>
    <xf numFmtId="0" fontId="4" fillId="0" borderId="78" xfId="0" applyFont="1" applyBorder="1" applyAlignment="1">
      <alignment horizontal="center"/>
    </xf>
    <xf numFmtId="0" fontId="16" fillId="0" borderId="78" xfId="0" applyFont="1" applyBorder="1"/>
    <xf numFmtId="0" fontId="4" fillId="14" borderId="79" xfId="0" applyFont="1" applyFill="1" applyBorder="1"/>
    <xf numFmtId="10" fontId="4" fillId="7" borderId="79" xfId="0" applyNumberFormat="1" applyFont="1" applyFill="1" applyBorder="1"/>
    <xf numFmtId="0" fontId="16" fillId="0" borderId="80" xfId="0" applyFont="1" applyBorder="1"/>
    <xf numFmtId="0" fontId="4" fillId="0" borderId="80" xfId="0" applyFont="1" applyBorder="1" applyAlignment="1">
      <alignment horizontal="center"/>
    </xf>
    <xf numFmtId="0" fontId="4" fillId="0" borderId="83" xfId="0" applyFont="1" applyBorder="1" applyAlignment="1">
      <alignment horizontal="center"/>
    </xf>
    <xf numFmtId="0" fontId="4" fillId="0" borderId="84" xfId="0" applyFont="1" applyBorder="1"/>
    <xf numFmtId="0" fontId="2" fillId="0" borderId="84" xfId="0" applyFont="1" applyBorder="1"/>
    <xf numFmtId="0" fontId="4" fillId="0" borderId="0" xfId="0" applyFont="1" applyAlignment="1">
      <alignment horizontal="center"/>
    </xf>
    <xf numFmtId="0" fontId="4" fillId="9" borderId="50" xfId="0" applyFont="1" applyFill="1" applyBorder="1"/>
    <xf numFmtId="0" fontId="4" fillId="0" borderId="54" xfId="0" applyFont="1" applyBorder="1" applyAlignment="1">
      <alignment horizontal="center"/>
    </xf>
    <xf numFmtId="0" fontId="4" fillId="0" borderId="56" xfId="0" applyFont="1" applyBorder="1" applyAlignment="1"/>
    <xf numFmtId="0" fontId="8" fillId="0" borderId="0" xfId="0" applyFont="1" applyAlignment="1">
      <alignment vertical="center"/>
    </xf>
    <xf numFmtId="10" fontId="4" fillId="7" borderId="56" xfId="0" applyNumberFormat="1" applyFont="1" applyFill="1" applyBorder="1"/>
    <xf numFmtId="0" fontId="4" fillId="0" borderId="91" xfId="0" applyFont="1" applyBorder="1"/>
    <xf numFmtId="0" fontId="4" fillId="0" borderId="92" xfId="0" applyFont="1" applyBorder="1" applyAlignment="1">
      <alignment horizontal="center"/>
    </xf>
    <xf numFmtId="0" fontId="4" fillId="0" borderId="52" xfId="0" applyFont="1" applyBorder="1"/>
    <xf numFmtId="0" fontId="4" fillId="0" borderId="53" xfId="0" applyFont="1" applyBorder="1"/>
    <xf numFmtId="0" fontId="6" fillId="0" borderId="22" xfId="0" applyFont="1" applyBorder="1" applyAlignment="1">
      <alignment horizontal="right" vertical="center"/>
    </xf>
    <xf numFmtId="0" fontId="2" fillId="12" borderId="56" xfId="0" applyFont="1" applyFill="1" applyBorder="1" applyAlignment="1">
      <alignment horizontal="center"/>
    </xf>
    <xf numFmtId="9" fontId="4" fillId="0" borderId="0" xfId="0" applyNumberFormat="1" applyFont="1"/>
    <xf numFmtId="10" fontId="4" fillId="0" borderId="0" xfId="0" applyNumberFormat="1" applyFont="1"/>
    <xf numFmtId="0" fontId="6" fillId="0" borderId="22" xfId="0" applyFont="1" applyBorder="1" applyAlignment="1">
      <alignment horizontal="right" vertical="center"/>
    </xf>
    <xf numFmtId="0" fontId="7" fillId="0" borderId="22" xfId="0" applyFont="1" applyBorder="1" applyAlignment="1">
      <alignment horizontal="center"/>
    </xf>
    <xf numFmtId="10" fontId="4" fillId="12" borderId="56" xfId="0" applyNumberFormat="1" applyFont="1" applyFill="1" applyBorder="1" applyAlignment="1">
      <alignment horizontal="center"/>
    </xf>
    <xf numFmtId="0" fontId="6" fillId="0" borderId="54" xfId="0" applyFont="1" applyBorder="1" applyAlignment="1">
      <alignment horizontal="right" vertical="center"/>
    </xf>
    <xf numFmtId="0" fontId="5" fillId="0" borderId="54" xfId="0" applyFont="1" applyBorder="1"/>
    <xf numFmtId="0" fontId="7" fillId="12" borderId="94" xfId="0" applyFont="1" applyFill="1" applyBorder="1" applyAlignment="1">
      <alignment horizontal="center"/>
    </xf>
    <xf numFmtId="10" fontId="4" fillId="7" borderId="18" xfId="0" applyNumberFormat="1" applyFont="1" applyFill="1" applyBorder="1" applyAlignment="1">
      <alignment horizontal="center"/>
    </xf>
    <xf numFmtId="0" fontId="18" fillId="0" borderId="54" xfId="0" applyFont="1" applyBorder="1"/>
    <xf numFmtId="0" fontId="4" fillId="0" borderId="0" xfId="0" applyFont="1" applyAlignment="1">
      <alignment vertical="center" wrapText="1"/>
    </xf>
    <xf numFmtId="0" fontId="4" fillId="0" borderId="54" xfId="0" applyFont="1" applyBorder="1"/>
    <xf numFmtId="0" fontId="19" fillId="0" borderId="0" xfId="0" applyFont="1"/>
    <xf numFmtId="0" fontId="4" fillId="0" borderId="78" xfId="0" applyFont="1" applyBorder="1" applyAlignment="1">
      <alignment horizontal="right" vertical="center"/>
    </xf>
    <xf numFmtId="0" fontId="5" fillId="0" borderId="79" xfId="0" applyFont="1" applyBorder="1" applyAlignment="1">
      <alignment horizontal="center"/>
    </xf>
    <xf numFmtId="0" fontId="17" fillId="0" borderId="78" xfId="0" applyFont="1" applyBorder="1"/>
    <xf numFmtId="0" fontId="4" fillId="0" borderId="80" xfId="0" applyFont="1" applyBorder="1" applyAlignment="1">
      <alignment horizontal="right" vertical="center"/>
    </xf>
    <xf numFmtId="0" fontId="4" fillId="0" borderId="12" xfId="0" applyFont="1" applyBorder="1" applyAlignment="1">
      <alignment horizontal="left" wrapText="1"/>
    </xf>
    <xf numFmtId="0" fontId="4" fillId="0" borderId="13" xfId="0" applyFont="1" applyBorder="1" applyAlignment="1">
      <alignment horizontal="left" wrapText="1"/>
    </xf>
    <xf numFmtId="10" fontId="4" fillId="7" borderId="98" xfId="0" applyNumberFormat="1" applyFont="1" applyFill="1" applyBorder="1"/>
    <xf numFmtId="0" fontId="7" fillId="0" borderId="42" xfId="0" applyFont="1" applyBorder="1"/>
    <xf numFmtId="0" fontId="4" fillId="0" borderId="80" xfId="0" applyFont="1" applyBorder="1"/>
    <xf numFmtId="0" fontId="4" fillId="0" borderId="83" xfId="0" applyFont="1" applyBorder="1" applyAlignment="1">
      <alignment horizontal="right" vertical="center"/>
    </xf>
    <xf numFmtId="0" fontId="4" fillId="0" borderId="56" xfId="0" applyFont="1" applyBorder="1" applyAlignment="1">
      <alignment horizontal="center"/>
    </xf>
    <xf numFmtId="0" fontId="7" fillId="0" borderId="56" xfId="0" applyFont="1" applyBorder="1" applyAlignment="1">
      <alignment horizontal="center"/>
    </xf>
    <xf numFmtId="0" fontId="4" fillId="0" borderId="22" xfId="0" applyFont="1" applyBorder="1"/>
    <xf numFmtId="0" fontId="4" fillId="0" borderId="79" xfId="0" applyFont="1" applyBorder="1" applyAlignment="1">
      <alignment horizontal="center"/>
    </xf>
    <xf numFmtId="0" fontId="4" fillId="0" borderId="103" xfId="0" applyFont="1" applyBorder="1" applyAlignment="1">
      <alignment horizontal="center"/>
    </xf>
    <xf numFmtId="0" fontId="4" fillId="0" borderId="104" xfId="0" applyFont="1" applyBorder="1" applyAlignment="1">
      <alignment horizontal="center"/>
    </xf>
    <xf numFmtId="0" fontId="4" fillId="0" borderId="12" xfId="0" applyFont="1" applyBorder="1" applyAlignment="1">
      <alignment horizontal="left" vertical="top" wrapText="1"/>
    </xf>
    <xf numFmtId="0" fontId="4" fillId="0" borderId="13" xfId="0" applyFont="1" applyBorder="1" applyAlignment="1">
      <alignment horizontal="left" vertical="top" wrapText="1"/>
    </xf>
    <xf numFmtId="0" fontId="7" fillId="0" borderId="79" xfId="0" applyFont="1" applyBorder="1" applyAlignment="1">
      <alignment horizontal="center"/>
    </xf>
    <xf numFmtId="0" fontId="4" fillId="0" borderId="105" xfId="0" applyFont="1" applyBorder="1" applyAlignment="1">
      <alignment horizontal="center"/>
    </xf>
    <xf numFmtId="0" fontId="2" fillId="0" borderId="105" xfId="0" applyFont="1" applyBorder="1"/>
    <xf numFmtId="0" fontId="4" fillId="0" borderId="28" xfId="0" applyFont="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10" fontId="4" fillId="7" borderId="79" xfId="0" applyNumberFormat="1" applyFont="1" applyFill="1" applyBorder="1" applyAlignment="1">
      <alignment horizontal="center"/>
    </xf>
    <xf numFmtId="0" fontId="4" fillId="0" borderId="82" xfId="0" applyFont="1" applyBorder="1"/>
    <xf numFmtId="0" fontId="4" fillId="0" borderId="106" xfId="0" applyFont="1" applyBorder="1" applyAlignment="1">
      <alignment horizontal="center"/>
    </xf>
    <xf numFmtId="0" fontId="4" fillId="0" borderId="86" xfId="0" applyFont="1" applyBorder="1"/>
    <xf numFmtId="0" fontId="11" fillId="0" borderId="1" xfId="0" applyFont="1" applyBorder="1" applyAlignment="1"/>
    <xf numFmtId="0" fontId="2" fillId="0" borderId="25" xfId="0" applyFont="1" applyBorder="1"/>
    <xf numFmtId="0" fontId="4" fillId="0" borderId="26" xfId="0" applyFont="1" applyBorder="1"/>
    <xf numFmtId="49" fontId="4" fillId="0" borderId="0" xfId="0" applyNumberFormat="1" applyFont="1"/>
    <xf numFmtId="0" fontId="4" fillId="15" borderId="22" xfId="0" applyFont="1" applyFill="1" applyBorder="1"/>
    <xf numFmtId="0" fontId="4" fillId="15" borderId="22" xfId="0" applyFont="1" applyFill="1" applyBorder="1" applyAlignment="1">
      <alignment horizontal="center"/>
    </xf>
    <xf numFmtId="0" fontId="4" fillId="6" borderId="22" xfId="0" applyFont="1" applyFill="1" applyBorder="1" applyAlignment="1">
      <alignment horizontal="center"/>
    </xf>
    <xf numFmtId="44" fontId="4" fillId="6" borderId="22" xfId="0" applyNumberFormat="1" applyFont="1" applyFill="1" applyBorder="1" applyAlignment="1">
      <alignment horizontal="center"/>
    </xf>
    <xf numFmtId="0" fontId="4" fillId="6" borderId="35" xfId="0" applyFont="1" applyFill="1" applyBorder="1" applyAlignment="1">
      <alignment horizontal="center"/>
    </xf>
    <xf numFmtId="0" fontId="4" fillId="5" borderId="22" xfId="0" applyFont="1" applyFill="1" applyBorder="1" applyAlignment="1">
      <alignment wrapText="1"/>
    </xf>
    <xf numFmtId="0" fontId="4" fillId="5" borderId="22" xfId="0" applyFont="1" applyFill="1" applyBorder="1" applyAlignment="1">
      <alignment horizontal="center" wrapText="1"/>
    </xf>
    <xf numFmtId="0" fontId="4" fillId="0" borderId="22" xfId="0" applyFont="1" applyBorder="1" applyAlignment="1">
      <alignment horizontal="center" wrapText="1"/>
    </xf>
    <xf numFmtId="164" fontId="4" fillId="0" borderId="22" xfId="0" applyNumberFormat="1" applyFont="1" applyBorder="1" applyAlignment="1">
      <alignment horizontal="center" wrapText="1"/>
    </xf>
    <xf numFmtId="10" fontId="4" fillId="0" borderId="22" xfId="0" applyNumberFormat="1" applyFont="1" applyBorder="1" applyAlignment="1">
      <alignment horizontal="center" wrapText="1"/>
    </xf>
    <xf numFmtId="10" fontId="4" fillId="0" borderId="23" xfId="0" applyNumberFormat="1" applyFont="1" applyBorder="1" applyAlignment="1">
      <alignment horizontal="center" wrapText="1"/>
    </xf>
    <xf numFmtId="10" fontId="4" fillId="0" borderId="22" xfId="0" applyNumberFormat="1" applyFont="1" applyBorder="1" applyAlignment="1">
      <alignment wrapText="1"/>
    </xf>
    <xf numFmtId="0" fontId="0" fillId="0" borderId="0" xfId="0" applyFont="1" applyAlignment="1">
      <alignment wrapText="1"/>
    </xf>
    <xf numFmtId="0" fontId="2" fillId="0" borderId="0" xfId="0" applyFont="1" applyAlignment="1">
      <alignment wrapText="1"/>
    </xf>
    <xf numFmtId="0" fontId="5" fillId="3" borderId="5" xfId="0" applyFont="1" applyFill="1" applyBorder="1" applyAlignment="1">
      <alignment horizontal="righ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7" fillId="0" borderId="12" xfId="0" applyFont="1" applyBorder="1" applyAlignment="1">
      <alignment wrapText="1"/>
    </xf>
    <xf numFmtId="0" fontId="7" fillId="0" borderId="13" xfId="0" applyFont="1" applyBorder="1" applyAlignment="1">
      <alignment wrapText="1"/>
    </xf>
    <xf numFmtId="0" fontId="6" fillId="4" borderId="5" xfId="0" applyFont="1" applyFill="1" applyBorder="1" applyAlignment="1">
      <alignment horizontal="right" vertical="center" wrapText="1"/>
    </xf>
    <xf numFmtId="0" fontId="5" fillId="0" borderId="19" xfId="0" applyFont="1" applyBorder="1" applyAlignment="1">
      <alignment horizontal="right" vertical="center" wrapText="1"/>
    </xf>
    <xf numFmtId="0" fontId="7" fillId="0" borderId="22" xfId="0" applyFont="1" applyBorder="1" applyAlignment="1">
      <alignment wrapText="1"/>
    </xf>
    <xf numFmtId="0" fontId="7" fillId="0" borderId="7" xfId="0" applyFont="1" applyBorder="1" applyAlignment="1">
      <alignment wrapText="1"/>
    </xf>
    <xf numFmtId="0" fontId="7" fillId="0" borderId="8" xfId="0" applyFont="1" applyBorder="1" applyAlignment="1">
      <alignment wrapText="1"/>
    </xf>
    <xf numFmtId="0" fontId="1" fillId="2" borderId="23" xfId="0" applyFont="1" applyFill="1" applyBorder="1" applyAlignment="1">
      <alignment horizontal="right" wrapText="1"/>
    </xf>
    <xf numFmtId="0" fontId="3" fillId="0" borderId="24" xfId="0" applyFont="1" applyBorder="1" applyAlignment="1">
      <alignment wrapText="1"/>
    </xf>
    <xf numFmtId="0" fontId="1" fillId="0" borderId="0" xfId="0" applyFont="1" applyAlignment="1">
      <alignment horizontal="left" wrapText="1"/>
    </xf>
    <xf numFmtId="0" fontId="0" fillId="0" borderId="0" xfId="0" applyFont="1" applyAlignment="1">
      <alignment wrapText="1"/>
    </xf>
    <xf numFmtId="0" fontId="1" fillId="2" borderId="1" xfId="0" applyFont="1" applyFill="1" applyBorder="1" applyAlignment="1">
      <alignment horizontal="right" wrapText="1"/>
    </xf>
    <xf numFmtId="0" fontId="3" fillId="0" borderId="2" xfId="0" applyFont="1" applyBorder="1" applyAlignment="1">
      <alignment wrapText="1"/>
    </xf>
    <xf numFmtId="0" fontId="4" fillId="3" borderId="9" xfId="0" applyFont="1" applyFill="1" applyBorder="1" applyAlignment="1">
      <alignment horizontal="right" vertical="center" wrapText="1"/>
    </xf>
    <xf numFmtId="0" fontId="3" fillId="0" borderId="10" xfId="0" applyFont="1" applyBorder="1" applyAlignment="1">
      <alignment wrapText="1"/>
    </xf>
    <xf numFmtId="0" fontId="3" fillId="0" borderId="14" xfId="0" applyFont="1" applyBorder="1" applyAlignment="1">
      <alignment wrapText="1"/>
    </xf>
    <xf numFmtId="0" fontId="4" fillId="3" borderId="16" xfId="0" applyFont="1" applyFill="1" applyBorder="1" applyAlignment="1">
      <alignment horizontal="right" vertical="center" wrapText="1"/>
    </xf>
    <xf numFmtId="0" fontId="3" fillId="0" borderId="17" xfId="0" applyFont="1" applyBorder="1" applyAlignment="1">
      <alignment wrapText="1"/>
    </xf>
    <xf numFmtId="0" fontId="3" fillId="0" borderId="20" xfId="0" applyFont="1" applyBorder="1" applyAlignment="1">
      <alignment wrapText="1"/>
    </xf>
    <xf numFmtId="0" fontId="1" fillId="0" borderId="1" xfId="0" applyFont="1" applyBorder="1" applyAlignment="1">
      <alignment horizontal="left"/>
    </xf>
    <xf numFmtId="0" fontId="3" fillId="0" borderId="25" xfId="0" applyFont="1" applyBorder="1"/>
    <xf numFmtId="0" fontId="3" fillId="0" borderId="26" xfId="0" applyFont="1" applyBorder="1"/>
    <xf numFmtId="0" fontId="5" fillId="3" borderId="32" xfId="0" applyFont="1" applyFill="1" applyBorder="1" applyAlignment="1">
      <alignment horizontal="right" vertical="center" wrapText="1"/>
    </xf>
    <xf numFmtId="0" fontId="3" fillId="0" borderId="41" xfId="0" applyFont="1" applyBorder="1"/>
    <xf numFmtId="0" fontId="8" fillId="0" borderId="23" xfId="0" applyFont="1" applyBorder="1" applyAlignment="1">
      <alignment horizontal="left" vertical="center"/>
    </xf>
    <xf numFmtId="0" fontId="3" fillId="0" borderId="13" xfId="0" applyFont="1" applyBorder="1"/>
    <xf numFmtId="0" fontId="5" fillId="7" borderId="23" xfId="0" applyFont="1" applyFill="1" applyBorder="1" applyAlignment="1">
      <alignment horizontal="left" vertical="center"/>
    </xf>
    <xf numFmtId="0" fontId="3" fillId="0" borderId="12" xfId="0" applyFont="1" applyBorder="1"/>
    <xf numFmtId="0" fontId="6" fillId="0" borderId="23" xfId="0" applyFont="1" applyBorder="1" applyAlignment="1">
      <alignment vertical="center"/>
    </xf>
    <xf numFmtId="0" fontId="4" fillId="0" borderId="36" xfId="0" applyFont="1" applyBorder="1" applyAlignment="1">
      <alignment horizontal="left" vertical="center" wrapText="1"/>
    </xf>
    <xf numFmtId="0" fontId="3" fillId="0" borderId="39" xfId="0" applyFont="1" applyBorder="1"/>
    <xf numFmtId="0" fontId="3" fillId="0" borderId="37" xfId="0" applyFont="1" applyBorder="1"/>
    <xf numFmtId="0" fontId="3" fillId="0" borderId="28" xfId="0" applyFont="1" applyBorder="1"/>
    <xf numFmtId="0" fontId="3" fillId="0" borderId="7" xfId="0" applyFont="1" applyBorder="1"/>
    <xf numFmtId="0" fontId="3" fillId="0" borderId="8" xfId="0" applyFont="1" applyBorder="1"/>
    <xf numFmtId="0" fontId="4" fillId="0" borderId="23" xfId="0" applyFont="1" applyBorder="1" applyAlignment="1">
      <alignment horizontal="left" vertical="top" wrapText="1"/>
    </xf>
    <xf numFmtId="0" fontId="5" fillId="0" borderId="23" xfId="0" applyFont="1" applyBorder="1" applyAlignment="1">
      <alignment horizontal="left"/>
    </xf>
    <xf numFmtId="0" fontId="5" fillId="3" borderId="38" xfId="0" applyFont="1" applyFill="1" applyBorder="1" applyAlignment="1">
      <alignment horizontal="right" vertical="center" wrapText="1"/>
    </xf>
    <xf numFmtId="0" fontId="3" fillId="0" borderId="40" xfId="0" applyFont="1" applyBorder="1"/>
    <xf numFmtId="0" fontId="14" fillId="0" borderId="23" xfId="0" applyFont="1" applyBorder="1" applyAlignment="1">
      <alignment horizontal="left"/>
    </xf>
    <xf numFmtId="0" fontId="4" fillId="3" borderId="29" xfId="0" applyFont="1" applyFill="1" applyBorder="1" applyAlignment="1">
      <alignment horizontal="right" wrapText="1"/>
    </xf>
    <xf numFmtId="0" fontId="3" fillId="0" borderId="30" xfId="0" applyFont="1" applyBorder="1"/>
    <xf numFmtId="0" fontId="3" fillId="0" borderId="31" xfId="0" applyFont="1" applyBorder="1"/>
    <xf numFmtId="0" fontId="3" fillId="0" borderId="33" xfId="0" applyFont="1" applyBorder="1"/>
    <xf numFmtId="0" fontId="8" fillId="0" borderId="36" xfId="0" applyFont="1" applyBorder="1" applyAlignment="1">
      <alignment horizontal="left" vertical="center"/>
    </xf>
    <xf numFmtId="0" fontId="4" fillId="0" borderId="23" xfId="0" applyFont="1" applyBorder="1" applyAlignment="1">
      <alignment horizontal="left" vertical="center" wrapText="1"/>
    </xf>
    <xf numFmtId="0" fontId="14" fillId="0" borderId="7" xfId="0" applyFont="1" applyBorder="1" applyAlignment="1">
      <alignment horizontal="left"/>
    </xf>
    <xf numFmtId="0" fontId="11" fillId="6" borderId="23" xfId="0" applyFont="1" applyFill="1" applyBorder="1" applyAlignment="1">
      <alignment horizontal="center" vertical="center"/>
    </xf>
    <xf numFmtId="0" fontId="12" fillId="6" borderId="23" xfId="0" applyFont="1" applyFill="1" applyBorder="1" applyAlignment="1">
      <alignment horizontal="right" vertical="center" wrapText="1"/>
    </xf>
    <xf numFmtId="0" fontId="13" fillId="6" borderId="23" xfId="0" applyFont="1" applyFill="1" applyBorder="1" applyAlignment="1">
      <alignment horizontal="left" vertical="center" wrapText="1"/>
    </xf>
    <xf numFmtId="0" fontId="6" fillId="0" borderId="28" xfId="0" applyFont="1" applyBorder="1" applyAlignment="1">
      <alignment vertical="center"/>
    </xf>
    <xf numFmtId="0" fontId="4" fillId="9" borderId="23" xfId="0" applyFont="1" applyFill="1" applyBorder="1" applyAlignment="1">
      <alignment horizontal="center" vertical="center"/>
    </xf>
    <xf numFmtId="0" fontId="4" fillId="9" borderId="48" xfId="0" applyFont="1" applyFill="1" applyBorder="1" applyAlignment="1">
      <alignment horizontal="center" vertical="center"/>
    </xf>
    <xf numFmtId="0" fontId="3" fillId="0" borderId="17" xfId="0" applyFont="1" applyBorder="1"/>
    <xf numFmtId="0" fontId="4" fillId="0" borderId="23" xfId="0" applyFont="1" applyBorder="1" applyAlignment="1">
      <alignment horizontal="left" wrapText="1"/>
    </xf>
    <xf numFmtId="0" fontId="4" fillId="12" borderId="23" xfId="0" applyFont="1" applyFill="1" applyBorder="1" applyAlignment="1">
      <alignment horizontal="right" vertical="center"/>
    </xf>
    <xf numFmtId="0" fontId="4" fillId="12" borderId="57" xfId="0" applyFont="1" applyFill="1" applyBorder="1" applyAlignment="1">
      <alignment horizontal="right" vertical="center"/>
    </xf>
    <xf numFmtId="0" fontId="3" fillId="0" borderId="58" xfId="0" applyFont="1" applyBorder="1"/>
    <xf numFmtId="0" fontId="3" fillId="0" borderId="59" xfId="0" applyFont="1" applyBorder="1"/>
    <xf numFmtId="0" fontId="4" fillId="11" borderId="57" xfId="0" applyFont="1" applyFill="1" applyBorder="1" applyAlignment="1">
      <alignment horizontal="left" wrapText="1"/>
    </xf>
    <xf numFmtId="0" fontId="3" fillId="0" borderId="61" xfId="0" applyFont="1" applyBorder="1"/>
    <xf numFmtId="0" fontId="4" fillId="0" borderId="28" xfId="0" applyFont="1" applyBorder="1" applyAlignment="1">
      <alignment horizontal="left" wrapText="1"/>
    </xf>
    <xf numFmtId="0" fontId="4" fillId="12" borderId="28" xfId="0" applyFont="1" applyFill="1" applyBorder="1" applyAlignment="1">
      <alignment horizontal="right" vertical="center"/>
    </xf>
    <xf numFmtId="0" fontId="4" fillId="9" borderId="62" xfId="0" applyFont="1" applyFill="1" applyBorder="1" applyAlignment="1">
      <alignment horizontal="center" vertical="center"/>
    </xf>
    <xf numFmtId="0" fontId="3" fillId="0" borderId="63" xfId="0" applyFont="1" applyBorder="1"/>
    <xf numFmtId="0" fontId="5" fillId="0" borderId="32" xfId="0" applyFont="1" applyBorder="1" applyAlignment="1">
      <alignment horizontal="center" vertical="center"/>
    </xf>
    <xf numFmtId="0" fontId="4" fillId="9" borderId="23" xfId="0" applyFont="1" applyFill="1" applyBorder="1" applyAlignment="1">
      <alignment horizontal="left" vertical="center" wrapText="1"/>
    </xf>
    <xf numFmtId="0" fontId="3" fillId="0" borderId="47" xfId="0" applyFont="1" applyBorder="1"/>
    <xf numFmtId="0" fontId="5" fillId="10" borderId="48" xfId="0" applyFont="1" applyFill="1" applyBorder="1" applyAlignment="1">
      <alignment horizontal="left" vertical="center"/>
    </xf>
    <xf numFmtId="0" fontId="3" fillId="0" borderId="49" xfId="0" applyFont="1" applyBorder="1"/>
    <xf numFmtId="0" fontId="2" fillId="0" borderId="39" xfId="0" applyFont="1" applyBorder="1" applyAlignment="1">
      <alignment horizontal="left" wrapText="1"/>
    </xf>
    <xf numFmtId="0" fontId="6" fillId="0" borderId="51" xfId="0" applyFont="1" applyBorder="1" applyAlignment="1">
      <alignment horizontal="left" vertical="center"/>
    </xf>
    <xf numFmtId="0" fontId="3" fillId="0" borderId="52" xfId="0" applyFont="1" applyBorder="1"/>
    <xf numFmtId="0" fontId="3" fillId="0" borderId="53" xfId="0" applyFont="1" applyBorder="1"/>
    <xf numFmtId="0" fontId="3" fillId="0" borderId="24" xfId="0" applyFont="1" applyBorder="1"/>
    <xf numFmtId="0" fontId="4" fillId="0" borderId="39" xfId="0" applyFont="1" applyBorder="1" applyAlignment="1">
      <alignment horizontal="center" vertical="center" wrapText="1"/>
    </xf>
    <xf numFmtId="0" fontId="0" fillId="0" borderId="0" xfId="0" applyFont="1" applyAlignment="1"/>
    <xf numFmtId="0" fontId="6" fillId="0" borderId="23" xfId="0" applyFont="1" applyBorder="1" applyAlignment="1">
      <alignment horizontal="left" vertical="center"/>
    </xf>
    <xf numFmtId="0" fontId="15" fillId="0" borderId="36" xfId="0" applyFont="1" applyBorder="1" applyAlignment="1">
      <alignment horizontal="left" vertical="top" wrapText="1"/>
    </xf>
    <xf numFmtId="0" fontId="3" fillId="0" borderId="43" xfId="0" applyFont="1" applyBorder="1"/>
    <xf numFmtId="0" fontId="3" fillId="0" borderId="42" xfId="0" applyFont="1" applyBorder="1"/>
    <xf numFmtId="0" fontId="4" fillId="0" borderId="0" xfId="0" applyFont="1" applyAlignment="1">
      <alignment horizontal="left"/>
    </xf>
    <xf numFmtId="0" fontId="6" fillId="0" borderId="1" xfId="0" applyFont="1" applyBorder="1" applyAlignment="1">
      <alignment vertical="center" wrapText="1"/>
    </xf>
    <xf numFmtId="0" fontId="5" fillId="13" borderId="93" xfId="0" applyFont="1" applyFill="1" applyBorder="1" applyAlignment="1">
      <alignment horizontal="center"/>
    </xf>
    <xf numFmtId="0" fontId="3" fillId="0" borderId="88" xfId="0" applyFont="1" applyBorder="1"/>
    <xf numFmtId="0" fontId="3" fillId="0" borderId="89" xfId="0" applyFont="1" applyBorder="1"/>
    <xf numFmtId="0" fontId="4" fillId="0" borderId="23" xfId="0" applyFont="1" applyBorder="1" applyAlignment="1">
      <alignment wrapText="1"/>
    </xf>
    <xf numFmtId="0" fontId="17" fillId="12" borderId="101" xfId="0" applyFont="1" applyFill="1" applyBorder="1" applyAlignment="1">
      <alignment horizontal="right"/>
    </xf>
    <xf numFmtId="0" fontId="2" fillId="0" borderId="0" xfId="0" applyFont="1" applyAlignment="1">
      <alignment horizontal="left"/>
    </xf>
    <xf numFmtId="0" fontId="3" fillId="0" borderId="91" xfId="0" applyFont="1" applyBorder="1"/>
    <xf numFmtId="0" fontId="5" fillId="10" borderId="16" xfId="0" applyFont="1" applyFill="1" applyBorder="1" applyAlignment="1">
      <alignment horizontal="right"/>
    </xf>
    <xf numFmtId="0" fontId="4" fillId="0" borderId="54" xfId="0" applyFont="1" applyBorder="1" applyAlignment="1">
      <alignment horizontal="left" vertical="top" wrapText="1"/>
    </xf>
    <xf numFmtId="0" fontId="3" fillId="0" borderId="54" xfId="0" applyFont="1" applyBorder="1"/>
    <xf numFmtId="0" fontId="3" fillId="0" borderId="66" xfId="0" applyFont="1" applyBorder="1"/>
    <xf numFmtId="0" fontId="3" fillId="0" borderId="67" xfId="0" applyFont="1" applyBorder="1"/>
    <xf numFmtId="0" fontId="3" fillId="0" borderId="11" xfId="0" applyFont="1" applyBorder="1"/>
    <xf numFmtId="0" fontId="6" fillId="0" borderId="72" xfId="0" applyFont="1" applyBorder="1" applyAlignment="1">
      <alignment vertical="center" wrapText="1"/>
    </xf>
    <xf numFmtId="0" fontId="3" fillId="0" borderId="73" xfId="0" applyFont="1" applyBorder="1"/>
    <xf numFmtId="0" fontId="2" fillId="12" borderId="12" xfId="0" applyFont="1" applyFill="1" applyBorder="1" applyAlignment="1">
      <alignment horizontal="right"/>
    </xf>
    <xf numFmtId="0" fontId="5" fillId="10" borderId="23" xfId="0" applyFont="1" applyFill="1" applyBorder="1" applyAlignment="1">
      <alignment horizontal="right"/>
    </xf>
    <xf numFmtId="0" fontId="5" fillId="0" borderId="39" xfId="0" applyFont="1" applyBorder="1" applyAlignment="1">
      <alignment horizontal="center" vertical="center" wrapText="1"/>
    </xf>
    <xf numFmtId="0" fontId="3" fillId="0" borderId="90" xfId="0" applyFont="1" applyBorder="1"/>
    <xf numFmtId="0" fontId="6" fillId="0" borderId="92" xfId="0" applyFont="1" applyBorder="1" applyAlignment="1">
      <alignment horizontal="left" vertical="center" wrapText="1"/>
    </xf>
    <xf numFmtId="0" fontId="4" fillId="0" borderId="36" xfId="0" applyFont="1" applyBorder="1" applyAlignment="1">
      <alignment horizontal="left" vertical="top" wrapText="1"/>
    </xf>
    <xf numFmtId="0" fontId="6" fillId="0" borderId="1" xfId="0" applyFont="1" applyBorder="1" applyAlignment="1">
      <alignment horizontal="left" vertical="center" wrapText="1"/>
    </xf>
    <xf numFmtId="0" fontId="5" fillId="13" borderId="87" xfId="0" applyFont="1" applyFill="1" applyBorder="1" applyAlignment="1">
      <alignment horizontal="center"/>
    </xf>
    <xf numFmtId="0" fontId="8" fillId="0" borderId="0" xfId="0" applyFont="1" applyAlignment="1">
      <alignment vertical="center" wrapText="1"/>
    </xf>
    <xf numFmtId="0" fontId="17" fillId="12" borderId="23" xfId="0" applyFont="1" applyFill="1" applyBorder="1" applyAlignment="1">
      <alignment horizontal="right"/>
    </xf>
    <xf numFmtId="0" fontId="4" fillId="14" borderId="23" xfId="0" applyFont="1" applyFill="1" applyBorder="1" applyAlignment="1">
      <alignment horizontal="right"/>
    </xf>
    <xf numFmtId="0" fontId="5" fillId="14" borderId="23" xfId="0" applyFont="1" applyFill="1" applyBorder="1" applyAlignment="1">
      <alignment horizontal="right"/>
    </xf>
    <xf numFmtId="0" fontId="2" fillId="0" borderId="23" xfId="0" applyFont="1" applyBorder="1" applyAlignment="1">
      <alignment horizontal="left" wrapText="1"/>
    </xf>
    <xf numFmtId="0" fontId="5" fillId="0" borderId="36" xfId="0" applyFont="1" applyBorder="1" applyAlignment="1">
      <alignment horizontal="center" vertical="center" wrapText="1"/>
    </xf>
    <xf numFmtId="0" fontId="3" fillId="0" borderId="81" xfId="0" applyFont="1" applyBorder="1"/>
    <xf numFmtId="0" fontId="3" fillId="0" borderId="82" xfId="0" applyFont="1" applyBorder="1"/>
    <xf numFmtId="0" fontId="3" fillId="0" borderId="85" xfId="0" applyFont="1" applyBorder="1"/>
    <xf numFmtId="0" fontId="3" fillId="0" borderId="84" xfId="0" applyFont="1" applyBorder="1"/>
    <xf numFmtId="0" fontId="3" fillId="0" borderId="86" xfId="0" applyFont="1" applyBorder="1"/>
    <xf numFmtId="0" fontId="4" fillId="0" borderId="23" xfId="0" applyFont="1" applyBorder="1" applyAlignment="1">
      <alignment vertical="center" wrapText="1"/>
    </xf>
    <xf numFmtId="0" fontId="1" fillId="0" borderId="69" xfId="0" applyFont="1" applyBorder="1" applyAlignment="1"/>
    <xf numFmtId="0" fontId="3" fillId="0" borderId="70" xfId="0" applyFont="1" applyBorder="1"/>
    <xf numFmtId="0" fontId="3" fillId="0" borderId="71" xfId="0" applyFont="1" applyBorder="1"/>
    <xf numFmtId="0" fontId="6" fillId="0" borderId="72" xfId="0" applyFont="1" applyBorder="1" applyAlignment="1">
      <alignment horizontal="left" vertical="center" wrapText="1"/>
    </xf>
    <xf numFmtId="0" fontId="3" fillId="0" borderId="74" xfId="0" applyFont="1" applyBorder="1"/>
    <xf numFmtId="0" fontId="5" fillId="13" borderId="75" xfId="0" applyFont="1" applyFill="1" applyBorder="1" applyAlignment="1">
      <alignment horizontal="center"/>
    </xf>
    <xf numFmtId="0" fontId="3" fillId="0" borderId="76" xfId="0" applyFont="1" applyBorder="1"/>
    <xf numFmtId="0" fontId="3" fillId="0" borderId="77" xfId="0" applyFont="1" applyBorder="1"/>
    <xf numFmtId="0" fontId="2" fillId="0" borderId="36" xfId="0" applyFont="1" applyBorder="1" applyAlignment="1">
      <alignment horizontal="left" wrapText="1"/>
    </xf>
    <xf numFmtId="0" fontId="16" fillId="0" borderId="28" xfId="0" applyFont="1" applyBorder="1" applyAlignment="1"/>
    <xf numFmtId="0" fontId="5" fillId="0" borderId="36" xfId="0" applyFont="1" applyBorder="1" applyAlignment="1">
      <alignment horizontal="left" vertical="top" wrapText="1"/>
    </xf>
    <xf numFmtId="0" fontId="3" fillId="0" borderId="100" xfId="0" applyFont="1" applyBorder="1"/>
    <xf numFmtId="0" fontId="6" fillId="0" borderId="72" xfId="0" applyFont="1" applyBorder="1" applyAlignment="1">
      <alignment vertical="center"/>
    </xf>
    <xf numFmtId="0" fontId="5" fillId="10" borderId="102" xfId="0" applyFont="1" applyFill="1" applyBorder="1" applyAlignment="1">
      <alignment horizontal="right"/>
    </xf>
    <xf numFmtId="0" fontId="3" fillId="0" borderId="10" xfId="0" applyFont="1" applyBorder="1"/>
    <xf numFmtId="0" fontId="17" fillId="12" borderId="12" xfId="0" applyFont="1" applyFill="1" applyBorder="1" applyAlignment="1">
      <alignment horizontal="right"/>
    </xf>
    <xf numFmtId="0" fontId="5" fillId="10" borderId="12" xfId="0" applyFont="1" applyFill="1" applyBorder="1" applyAlignment="1">
      <alignment horizontal="right"/>
    </xf>
    <xf numFmtId="0" fontId="5" fillId="13" borderId="95" xfId="0" applyFont="1" applyFill="1" applyBorder="1" applyAlignment="1">
      <alignment horizontal="center"/>
    </xf>
    <xf numFmtId="0" fontId="5" fillId="10" borderId="96" xfId="0" applyFont="1" applyFill="1" applyBorder="1" applyAlignment="1">
      <alignment horizontal="right"/>
    </xf>
    <xf numFmtId="0" fontId="3" fillId="0" borderId="97" xfId="0" applyFont="1" applyBorder="1"/>
    <xf numFmtId="0" fontId="6" fillId="0" borderId="73" xfId="0" applyFont="1" applyBorder="1" applyAlignment="1">
      <alignment horizontal="center" vertical="center" wrapText="1"/>
    </xf>
    <xf numFmtId="0" fontId="3" fillId="0" borderId="99" xfId="0" applyFont="1" applyBorder="1"/>
    <xf numFmtId="0" fontId="5" fillId="0" borderId="92" xfId="0" applyFont="1" applyBorder="1" applyAlignment="1">
      <alignment horizontal="center" vertical="center" wrapText="1"/>
    </xf>
    <xf numFmtId="0" fontId="4" fillId="0" borderId="36" xfId="0" applyFont="1" applyBorder="1" applyAlignment="1">
      <alignment horizontal="left" wrapText="1"/>
    </xf>
    <xf numFmtId="0" fontId="17" fillId="0" borderId="36" xfId="0" applyFont="1" applyBorder="1" applyAlignment="1">
      <alignment horizontal="left" wrapText="1"/>
    </xf>
    <xf numFmtId="0" fontId="20" fillId="0" borderId="36" xfId="0" applyFont="1" applyBorder="1" applyAlignment="1">
      <alignment horizontal="left" wrapText="1"/>
    </xf>
    <xf numFmtId="0" fontId="6" fillId="0" borderId="23" xfId="0" applyFont="1" applyBorder="1" applyAlignment="1">
      <alignment horizontal="center"/>
    </xf>
    <xf numFmtId="0" fontId="4" fillId="0" borderId="36" xfId="0" applyFont="1" applyBorder="1" applyAlignment="1">
      <alignment horizontal="center" vertical="top" wrapText="1"/>
    </xf>
    <xf numFmtId="0" fontId="7" fillId="0" borderId="22" xfId="0" applyFont="1" applyBorder="1"/>
    <xf numFmtId="0" fontId="25" fillId="0" borderId="22" xfId="1" applyBorder="1" applyAlignment="1">
      <alignment wrapText="1"/>
    </xf>
    <xf numFmtId="0" fontId="26" fillId="0" borderId="22" xfId="0" applyFont="1" applyBorder="1" applyAlignment="1">
      <alignment wrapText="1"/>
    </xf>
  </cellXfs>
  <cellStyles count="2">
    <cellStyle name="Hyperlink" xfId="1" builtinId="8"/>
    <cellStyle name="Normal" xfId="0" builtinId="0"/>
  </cellStyles>
  <dxfs count="2">
    <dxf>
      <fill>
        <patternFill patternType="solid">
          <fgColor rgb="FFB7E1CD"/>
          <bgColor rgb="FFB7E1CD"/>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19</xdr:row>
      <xdr:rowOff>171450</xdr:rowOff>
    </xdr:from>
    <xdr:ext cx="5819775" cy="3924300"/>
    <xdr:pic>
      <xdr:nvPicPr>
        <xdr:cNvPr id="2" name="image1.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https://drive.google.com/drive/folders/1hNRQLKRKlsFduLGB-iUCIzlrbZwp-ziR?usp=sharing"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5"/>
  <sheetViews>
    <sheetView workbookViewId="0">
      <selection activeCell="C30" sqref="C30"/>
    </sheetView>
  </sheetViews>
  <sheetFormatPr defaultColWidth="14.44140625" defaultRowHeight="15" customHeight="1"/>
  <cols>
    <col min="1" max="1" width="16.44140625" style="176" customWidth="1"/>
    <col min="2" max="2" width="9.5546875" style="176" customWidth="1"/>
    <col min="3" max="3" width="155.88671875" style="176" customWidth="1"/>
    <col min="4" max="4" width="28.109375" style="176" customWidth="1"/>
    <col min="5" max="5" width="14.109375" style="176" customWidth="1"/>
    <col min="6" max="6" width="18.44140625" style="176" customWidth="1"/>
    <col min="7" max="23" width="8.6640625" style="176" customWidth="1"/>
    <col min="24" max="16384" width="14.44140625" style="176"/>
  </cols>
  <sheetData>
    <row r="1" spans="1:26" ht="48" customHeight="1">
      <c r="A1" s="190" t="s">
        <v>0</v>
      </c>
      <c r="B1" s="191"/>
      <c r="C1" s="191"/>
      <c r="D1" s="2"/>
      <c r="E1" s="2"/>
      <c r="F1" s="2"/>
      <c r="G1" s="2"/>
      <c r="H1" s="2"/>
      <c r="I1" s="2"/>
      <c r="J1" s="2"/>
      <c r="K1" s="2"/>
      <c r="L1" s="2"/>
      <c r="M1" s="2"/>
      <c r="N1" s="2"/>
      <c r="O1" s="2"/>
      <c r="P1" s="2"/>
      <c r="Q1" s="2"/>
      <c r="R1" s="2"/>
      <c r="S1" s="2"/>
      <c r="T1" s="2"/>
      <c r="U1" s="2"/>
      <c r="V1" s="2"/>
      <c r="W1" s="2"/>
    </row>
    <row r="2" spans="1:26" ht="22.8">
      <c r="A2" s="1"/>
      <c r="B2" s="177"/>
      <c r="C2" s="177"/>
      <c r="D2" s="2"/>
      <c r="E2" s="2"/>
      <c r="F2" s="2"/>
      <c r="G2" s="2"/>
      <c r="H2" s="2"/>
      <c r="I2" s="2"/>
      <c r="J2" s="2"/>
      <c r="K2" s="2"/>
      <c r="L2" s="2"/>
      <c r="M2" s="2"/>
      <c r="N2" s="2"/>
      <c r="O2" s="2"/>
      <c r="P2" s="2"/>
      <c r="Q2" s="2"/>
      <c r="R2" s="2"/>
      <c r="S2" s="2"/>
      <c r="T2" s="2"/>
      <c r="U2" s="2"/>
      <c r="V2" s="2"/>
      <c r="W2" s="2"/>
      <c r="X2" s="177"/>
      <c r="Y2" s="177"/>
      <c r="Z2" s="177"/>
    </row>
    <row r="3" spans="1:26" ht="48" customHeight="1">
      <c r="A3" s="192" t="s">
        <v>1</v>
      </c>
      <c r="B3" s="193"/>
      <c r="C3" s="4" t="s">
        <v>2</v>
      </c>
      <c r="D3" s="5"/>
      <c r="E3" s="5"/>
      <c r="F3" s="5"/>
      <c r="G3" s="5"/>
      <c r="H3" s="5"/>
      <c r="I3" s="5"/>
      <c r="J3" s="5"/>
      <c r="K3" s="5"/>
      <c r="L3" s="5"/>
      <c r="M3" s="5"/>
      <c r="N3" s="5"/>
      <c r="O3" s="5"/>
      <c r="P3" s="5"/>
      <c r="Q3" s="5"/>
      <c r="R3" s="5"/>
      <c r="S3" s="5"/>
      <c r="T3" s="5"/>
      <c r="U3" s="5"/>
      <c r="V3" s="5"/>
      <c r="W3" s="5"/>
    </row>
    <row r="4" spans="1:26" ht="15.75" customHeight="1">
      <c r="A4" s="6" t="s">
        <v>3</v>
      </c>
      <c r="B4" s="178" t="s">
        <v>4</v>
      </c>
      <c r="C4" s="7" t="s">
        <v>5</v>
      </c>
      <c r="E4" s="179"/>
      <c r="F4" s="179"/>
      <c r="G4" s="179"/>
      <c r="H4" s="179"/>
      <c r="I4" s="180"/>
      <c r="J4" s="5"/>
      <c r="K4" s="5"/>
      <c r="L4" s="5"/>
      <c r="M4" s="5"/>
      <c r="N4" s="5"/>
      <c r="O4" s="5"/>
      <c r="P4" s="5"/>
      <c r="Q4" s="5"/>
      <c r="R4" s="5"/>
      <c r="S4" s="5"/>
      <c r="T4" s="5"/>
      <c r="U4" s="5"/>
      <c r="V4" s="5"/>
      <c r="W4" s="5"/>
    </row>
    <row r="5" spans="1:26" ht="27.6">
      <c r="A5" s="194" t="s">
        <v>6</v>
      </c>
      <c r="B5" s="195"/>
      <c r="C5" s="8" t="s">
        <v>7</v>
      </c>
      <c r="D5" s="5"/>
      <c r="E5" s="5"/>
      <c r="F5" s="5"/>
      <c r="G5" s="5"/>
      <c r="H5" s="5"/>
      <c r="I5" s="5"/>
      <c r="J5" s="5"/>
      <c r="K5" s="5"/>
      <c r="L5" s="5"/>
      <c r="M5" s="5"/>
      <c r="N5" s="5"/>
      <c r="O5" s="5"/>
      <c r="P5" s="5"/>
      <c r="Q5" s="5"/>
      <c r="R5" s="5"/>
      <c r="S5" s="5"/>
      <c r="T5" s="5"/>
      <c r="U5" s="5"/>
      <c r="V5" s="5"/>
      <c r="W5" s="5"/>
    </row>
    <row r="6" spans="1:26" ht="15.75" customHeight="1">
      <c r="A6" s="9"/>
      <c r="B6" s="9"/>
      <c r="C6" s="5"/>
      <c r="D6" s="5"/>
      <c r="E6" s="5"/>
      <c r="F6" s="5"/>
      <c r="G6" s="5"/>
      <c r="H6" s="5"/>
      <c r="I6" s="5"/>
      <c r="J6" s="5"/>
      <c r="K6" s="5"/>
      <c r="L6" s="5"/>
      <c r="M6" s="5"/>
      <c r="N6" s="5"/>
      <c r="O6" s="5"/>
      <c r="P6" s="5"/>
      <c r="Q6" s="5"/>
      <c r="R6" s="5"/>
      <c r="S6" s="5"/>
      <c r="T6" s="5"/>
      <c r="U6" s="5"/>
      <c r="V6" s="5"/>
      <c r="W6" s="5"/>
    </row>
    <row r="7" spans="1:26" ht="15.75" customHeight="1">
      <c r="A7" s="6" t="s">
        <v>3</v>
      </c>
      <c r="B7" s="178" t="s">
        <v>8</v>
      </c>
      <c r="C7" s="7" t="s">
        <v>9</v>
      </c>
      <c r="D7" s="181"/>
      <c r="E7" s="181"/>
      <c r="F7" s="181"/>
      <c r="G7" s="181"/>
      <c r="H7" s="181"/>
      <c r="I7" s="182"/>
      <c r="J7" s="5"/>
      <c r="K7" s="5"/>
      <c r="L7" s="5"/>
      <c r="M7" s="5"/>
      <c r="N7" s="5"/>
      <c r="O7" s="5"/>
      <c r="P7" s="5"/>
      <c r="Q7" s="5"/>
      <c r="R7" s="5"/>
      <c r="S7" s="5"/>
      <c r="T7" s="5"/>
      <c r="U7" s="5"/>
      <c r="V7" s="5"/>
      <c r="W7" s="5"/>
    </row>
    <row r="8" spans="1:26" ht="28.2">
      <c r="A8" s="194" t="s">
        <v>6</v>
      </c>
      <c r="B8" s="195"/>
      <c r="C8" s="10" t="s">
        <v>10</v>
      </c>
      <c r="D8" s="5"/>
      <c r="E8" s="5"/>
      <c r="F8" s="5"/>
      <c r="G8" s="5"/>
      <c r="H8" s="5"/>
      <c r="I8" s="5"/>
      <c r="J8" s="5"/>
      <c r="K8" s="5"/>
      <c r="L8" s="5"/>
      <c r="M8" s="5"/>
      <c r="N8" s="5"/>
      <c r="O8" s="5"/>
      <c r="P8" s="5"/>
      <c r="Q8" s="5"/>
      <c r="R8" s="5"/>
      <c r="S8" s="5"/>
      <c r="T8" s="5"/>
      <c r="U8" s="5"/>
      <c r="V8" s="5"/>
      <c r="W8" s="5"/>
    </row>
    <row r="9" spans="1:26" ht="15.75" customHeight="1">
      <c r="A9" s="9"/>
      <c r="B9" s="9"/>
      <c r="C9" s="5"/>
      <c r="D9" s="5"/>
      <c r="E9" s="5"/>
      <c r="F9" s="5"/>
      <c r="G9" s="5"/>
      <c r="H9" s="5"/>
      <c r="I9" s="5"/>
      <c r="J9" s="5"/>
      <c r="K9" s="5"/>
      <c r="L9" s="5"/>
      <c r="M9" s="5"/>
      <c r="N9" s="5"/>
      <c r="O9" s="5"/>
      <c r="P9" s="5"/>
      <c r="Q9" s="5"/>
      <c r="R9" s="5"/>
      <c r="S9" s="5"/>
      <c r="T9" s="5"/>
      <c r="U9" s="5"/>
      <c r="V9" s="5"/>
      <c r="W9" s="5"/>
    </row>
    <row r="10" spans="1:26" ht="15.75" customHeight="1">
      <c r="A10" s="6" t="s">
        <v>3</v>
      </c>
      <c r="B10" s="178" t="s">
        <v>11</v>
      </c>
      <c r="C10" s="7" t="s">
        <v>12</v>
      </c>
      <c r="D10" s="181"/>
      <c r="E10" s="181"/>
      <c r="F10" s="181"/>
      <c r="G10" s="181"/>
      <c r="H10" s="181"/>
      <c r="I10" s="182"/>
      <c r="J10" s="5"/>
      <c r="K10" s="5"/>
      <c r="L10" s="5"/>
      <c r="M10" s="5"/>
      <c r="N10" s="5"/>
      <c r="O10" s="5"/>
      <c r="P10" s="5"/>
      <c r="Q10" s="5"/>
      <c r="R10" s="5"/>
      <c r="S10" s="5"/>
      <c r="T10" s="5"/>
      <c r="U10" s="5"/>
      <c r="V10" s="5"/>
      <c r="W10" s="5"/>
    </row>
    <row r="11" spans="1:26" ht="36" customHeight="1">
      <c r="A11" s="194" t="s">
        <v>6</v>
      </c>
      <c r="B11" s="195"/>
      <c r="C11" s="10" t="s">
        <v>13</v>
      </c>
      <c r="D11" s="5"/>
      <c r="E11" s="5"/>
      <c r="F11" s="5"/>
      <c r="G11" s="5"/>
      <c r="H11" s="5"/>
      <c r="I11" s="5"/>
      <c r="J11" s="5"/>
      <c r="K11" s="5"/>
      <c r="L11" s="5"/>
      <c r="M11" s="5"/>
      <c r="N11" s="5"/>
      <c r="O11" s="5"/>
      <c r="P11" s="5"/>
      <c r="Q11" s="5"/>
      <c r="R11" s="5"/>
      <c r="S11" s="5"/>
      <c r="T11" s="5"/>
      <c r="U11" s="5"/>
      <c r="V11" s="5"/>
      <c r="W11" s="5"/>
    </row>
    <row r="12" spans="1:26" ht="15.75" customHeight="1">
      <c r="A12" s="9"/>
      <c r="B12" s="9"/>
      <c r="C12" s="5"/>
      <c r="D12" s="5"/>
      <c r="E12" s="5"/>
      <c r="F12" s="5"/>
      <c r="G12" s="5"/>
      <c r="H12" s="5"/>
      <c r="I12" s="5"/>
      <c r="J12" s="5"/>
      <c r="K12" s="5"/>
      <c r="L12" s="5"/>
      <c r="M12" s="5"/>
      <c r="N12" s="5"/>
      <c r="O12" s="5"/>
      <c r="P12" s="5"/>
      <c r="Q12" s="5"/>
      <c r="R12" s="5"/>
      <c r="S12" s="5"/>
      <c r="T12" s="5"/>
      <c r="U12" s="5"/>
      <c r="V12" s="5"/>
      <c r="W12" s="5"/>
    </row>
    <row r="13" spans="1:26" ht="15.75" customHeight="1">
      <c r="A13" s="6" t="s">
        <v>3</v>
      </c>
      <c r="B13" s="178" t="s">
        <v>14</v>
      </c>
      <c r="C13" s="7" t="s">
        <v>15</v>
      </c>
      <c r="D13" s="181"/>
      <c r="E13" s="181"/>
      <c r="F13" s="181"/>
      <c r="G13" s="181"/>
      <c r="H13" s="181"/>
      <c r="I13" s="182"/>
      <c r="J13" s="5"/>
      <c r="K13" s="5"/>
      <c r="L13" s="5"/>
      <c r="M13" s="5"/>
      <c r="N13" s="5"/>
      <c r="O13" s="5"/>
      <c r="P13" s="5"/>
      <c r="Q13" s="5"/>
      <c r="R13" s="5"/>
      <c r="S13" s="5"/>
      <c r="T13" s="5"/>
      <c r="U13" s="5"/>
      <c r="V13" s="5"/>
      <c r="W13" s="5"/>
    </row>
    <row r="14" spans="1:26" ht="28.2">
      <c r="A14" s="194" t="s">
        <v>16</v>
      </c>
      <c r="B14" s="196"/>
      <c r="C14" s="10" t="s">
        <v>17</v>
      </c>
      <c r="D14" s="5"/>
      <c r="E14" s="5"/>
      <c r="F14" s="5"/>
      <c r="G14" s="5"/>
      <c r="H14" s="5"/>
      <c r="I14" s="5"/>
      <c r="J14" s="5"/>
      <c r="K14" s="5"/>
      <c r="L14" s="5"/>
      <c r="M14" s="5"/>
      <c r="N14" s="5"/>
      <c r="O14" s="5"/>
      <c r="P14" s="5"/>
      <c r="Q14" s="5"/>
      <c r="R14" s="5"/>
      <c r="S14" s="5"/>
      <c r="T14" s="5"/>
      <c r="U14" s="5"/>
      <c r="V14" s="5"/>
      <c r="W14" s="5"/>
    </row>
    <row r="15" spans="1:26" ht="15.75" customHeight="1">
      <c r="A15" s="9"/>
      <c r="B15" s="61"/>
      <c r="C15" s="11"/>
      <c r="D15" s="22"/>
      <c r="E15" s="22"/>
      <c r="F15" s="22"/>
      <c r="G15" s="22"/>
      <c r="H15" s="22"/>
      <c r="I15" s="22"/>
      <c r="J15" s="5"/>
      <c r="K15" s="5"/>
      <c r="L15" s="5"/>
      <c r="M15" s="5"/>
      <c r="N15" s="5"/>
      <c r="O15" s="5"/>
      <c r="P15" s="5"/>
      <c r="Q15" s="5"/>
      <c r="R15" s="5"/>
      <c r="S15" s="5"/>
      <c r="T15" s="5"/>
      <c r="U15" s="5"/>
      <c r="V15" s="5"/>
      <c r="W15" s="5"/>
      <c r="X15" s="177"/>
      <c r="Y15" s="177"/>
      <c r="Z15" s="177"/>
    </row>
    <row r="16" spans="1:26" ht="15.75" customHeight="1">
      <c r="A16" s="6" t="s">
        <v>3</v>
      </c>
      <c r="B16" s="183" t="s">
        <v>18</v>
      </c>
      <c r="C16" s="7" t="s">
        <v>19</v>
      </c>
      <c r="D16" s="181"/>
      <c r="E16" s="181"/>
      <c r="F16" s="181"/>
      <c r="G16" s="181"/>
      <c r="H16" s="181"/>
      <c r="I16" s="181"/>
      <c r="J16" s="182"/>
      <c r="K16" s="5"/>
      <c r="L16" s="5"/>
      <c r="M16" s="5"/>
      <c r="N16" s="5"/>
      <c r="O16" s="5"/>
      <c r="P16" s="5"/>
      <c r="Q16" s="5"/>
      <c r="R16" s="5"/>
      <c r="S16" s="5"/>
      <c r="T16" s="5"/>
      <c r="U16" s="5"/>
      <c r="V16" s="5"/>
      <c r="W16" s="5"/>
      <c r="X16" s="177"/>
      <c r="Y16" s="177"/>
      <c r="Z16" s="177"/>
    </row>
    <row r="17" spans="1:26" ht="41.4">
      <c r="A17" s="194" t="s">
        <v>16</v>
      </c>
      <c r="B17" s="196"/>
      <c r="C17" s="13" t="s">
        <v>20</v>
      </c>
      <c r="D17" s="22"/>
      <c r="E17" s="22"/>
      <c r="F17" s="22"/>
      <c r="G17" s="22"/>
      <c r="H17" s="22"/>
      <c r="I17" s="22"/>
      <c r="J17" s="5"/>
      <c r="K17" s="5"/>
      <c r="L17" s="5"/>
      <c r="M17" s="5"/>
      <c r="N17" s="5"/>
      <c r="O17" s="5"/>
      <c r="P17" s="5"/>
      <c r="Q17" s="5"/>
      <c r="R17" s="5"/>
      <c r="S17" s="5"/>
      <c r="T17" s="5"/>
      <c r="U17" s="5"/>
      <c r="V17" s="5"/>
      <c r="W17" s="5"/>
      <c r="X17" s="177"/>
      <c r="Y17" s="177"/>
      <c r="Z17" s="177"/>
    </row>
    <row r="18" spans="1:26" ht="15.75" customHeight="1">
      <c r="A18" s="9"/>
      <c r="B18" s="61"/>
      <c r="C18" s="11"/>
      <c r="D18" s="22"/>
      <c r="E18" s="22"/>
      <c r="F18" s="22"/>
      <c r="G18" s="22"/>
      <c r="H18" s="22"/>
      <c r="I18" s="22"/>
      <c r="J18" s="5"/>
      <c r="K18" s="5"/>
      <c r="L18" s="5"/>
      <c r="M18" s="5"/>
      <c r="N18" s="5"/>
      <c r="O18" s="5"/>
      <c r="P18" s="5"/>
      <c r="Q18" s="5"/>
      <c r="R18" s="5"/>
      <c r="S18" s="5"/>
      <c r="T18" s="5"/>
      <c r="U18" s="5"/>
      <c r="V18" s="5"/>
      <c r="W18" s="5"/>
      <c r="X18" s="177"/>
      <c r="Y18" s="177"/>
      <c r="Z18" s="177"/>
    </row>
    <row r="19" spans="1:26" ht="15.75" customHeight="1">
      <c r="A19" s="14" t="s">
        <v>3</v>
      </c>
      <c r="B19" s="183" t="s">
        <v>21</v>
      </c>
      <c r="C19" s="7" t="s">
        <v>22</v>
      </c>
      <c r="D19" s="181"/>
      <c r="E19" s="181"/>
      <c r="F19" s="181"/>
      <c r="G19" s="181"/>
      <c r="H19" s="181"/>
      <c r="I19" s="181"/>
      <c r="J19" s="182"/>
      <c r="K19" s="5"/>
      <c r="L19" s="5"/>
      <c r="M19" s="5"/>
      <c r="N19" s="5"/>
      <c r="O19" s="5"/>
      <c r="P19" s="5"/>
      <c r="Q19" s="5"/>
      <c r="R19" s="5"/>
      <c r="S19" s="5"/>
      <c r="T19" s="5"/>
      <c r="U19" s="5"/>
      <c r="V19" s="5"/>
      <c r="W19" s="5"/>
      <c r="X19" s="177"/>
      <c r="Y19" s="177"/>
      <c r="Z19" s="177"/>
    </row>
    <row r="20" spans="1:26" ht="27.6">
      <c r="A20" s="197" t="s">
        <v>16</v>
      </c>
      <c r="B20" s="198"/>
      <c r="C20" s="15" t="s">
        <v>23</v>
      </c>
      <c r="D20" s="22"/>
      <c r="E20" s="22"/>
      <c r="F20" s="22"/>
      <c r="G20" s="22"/>
      <c r="H20" s="22"/>
      <c r="I20" s="22"/>
      <c r="J20" s="22"/>
      <c r="K20" s="5"/>
      <c r="L20" s="5"/>
      <c r="M20" s="5"/>
      <c r="N20" s="5"/>
      <c r="O20" s="5"/>
      <c r="P20" s="5"/>
      <c r="Q20" s="5"/>
      <c r="R20" s="5"/>
      <c r="S20" s="5"/>
      <c r="T20" s="5"/>
      <c r="U20" s="5"/>
      <c r="V20" s="5"/>
      <c r="W20" s="5"/>
      <c r="X20" s="177"/>
      <c r="Y20" s="177"/>
      <c r="Z20" s="177"/>
    </row>
    <row r="21" spans="1:26" ht="15.75" customHeight="1">
      <c r="A21" s="9"/>
      <c r="B21" s="184"/>
      <c r="C21" s="11"/>
      <c r="D21" s="22"/>
      <c r="E21" s="22"/>
      <c r="F21" s="22"/>
      <c r="G21" s="22"/>
      <c r="H21" s="22"/>
      <c r="I21" s="22"/>
      <c r="J21" s="5"/>
      <c r="K21" s="5"/>
      <c r="L21" s="5"/>
      <c r="M21" s="5"/>
      <c r="N21" s="5"/>
      <c r="O21" s="5"/>
      <c r="P21" s="5"/>
      <c r="Q21" s="5"/>
      <c r="R21" s="5"/>
      <c r="S21" s="5"/>
      <c r="T21" s="5"/>
      <c r="U21" s="5"/>
      <c r="V21" s="5"/>
      <c r="W21" s="5"/>
      <c r="X21" s="177"/>
      <c r="Y21" s="177"/>
      <c r="Z21" s="177"/>
    </row>
    <row r="22" spans="1:26" ht="15.75" customHeight="1">
      <c r="A22" s="14" t="s">
        <v>24</v>
      </c>
      <c r="B22" s="178" t="s">
        <v>25</v>
      </c>
      <c r="C22" s="7" t="s">
        <v>26</v>
      </c>
      <c r="D22" s="181"/>
      <c r="E22" s="181"/>
      <c r="F22" s="181"/>
      <c r="G22" s="181"/>
      <c r="H22" s="181"/>
      <c r="I22" s="182"/>
      <c r="J22" s="5"/>
      <c r="K22" s="5"/>
      <c r="L22" s="5"/>
      <c r="M22" s="5"/>
      <c r="N22" s="5"/>
      <c r="O22" s="5"/>
      <c r="P22" s="5"/>
      <c r="Q22" s="5"/>
      <c r="R22" s="5"/>
      <c r="S22" s="5"/>
      <c r="T22" s="5"/>
      <c r="U22" s="5"/>
      <c r="V22" s="5"/>
      <c r="W22" s="5"/>
      <c r="X22" s="177"/>
      <c r="Y22" s="177"/>
      <c r="Z22" s="177"/>
    </row>
    <row r="23" spans="1:26" ht="36.75" customHeight="1">
      <c r="A23" s="197" t="s">
        <v>16</v>
      </c>
      <c r="B23" s="198"/>
      <c r="C23" s="15" t="s">
        <v>27</v>
      </c>
      <c r="D23" s="22"/>
      <c r="E23" s="22"/>
      <c r="F23" s="22"/>
      <c r="G23" s="22"/>
      <c r="H23" s="22"/>
      <c r="I23" s="22"/>
      <c r="J23" s="5"/>
      <c r="K23" s="5"/>
      <c r="L23" s="5"/>
      <c r="M23" s="5"/>
      <c r="N23" s="5"/>
      <c r="O23" s="5"/>
      <c r="P23" s="5"/>
      <c r="Q23" s="5"/>
      <c r="R23" s="5"/>
      <c r="S23" s="5"/>
      <c r="T23" s="5"/>
      <c r="U23" s="5"/>
      <c r="V23" s="5"/>
      <c r="W23" s="5"/>
      <c r="X23" s="177"/>
      <c r="Y23" s="177"/>
      <c r="Z23" s="177"/>
    </row>
    <row r="24" spans="1:26" ht="15.75" customHeight="1">
      <c r="A24" s="16"/>
      <c r="B24" s="16"/>
      <c r="C24" s="17"/>
      <c r="D24" s="22"/>
      <c r="E24" s="22"/>
      <c r="F24" s="22"/>
      <c r="G24" s="22"/>
      <c r="H24" s="22"/>
      <c r="I24" s="22"/>
      <c r="J24" s="5"/>
      <c r="K24" s="5"/>
      <c r="L24" s="5"/>
      <c r="M24" s="5"/>
      <c r="N24" s="5"/>
      <c r="O24" s="5"/>
      <c r="P24" s="5"/>
      <c r="Q24" s="5"/>
      <c r="R24" s="5"/>
      <c r="S24" s="5"/>
      <c r="T24" s="5"/>
      <c r="U24" s="5"/>
      <c r="V24" s="5"/>
      <c r="W24" s="5"/>
      <c r="X24" s="177"/>
      <c r="Y24" s="177"/>
      <c r="Z24" s="177"/>
    </row>
    <row r="25" spans="1:26" ht="45" customHeight="1">
      <c r="A25" s="192" t="s">
        <v>28</v>
      </c>
      <c r="B25" s="199"/>
      <c r="C25" s="18" t="s">
        <v>29</v>
      </c>
      <c r="D25" s="22"/>
      <c r="E25" s="22"/>
      <c r="F25" s="22"/>
      <c r="G25" s="22"/>
      <c r="H25" s="22"/>
      <c r="I25" s="22"/>
      <c r="J25" s="5"/>
      <c r="K25" s="5"/>
      <c r="L25" s="5"/>
      <c r="M25" s="5"/>
      <c r="N25" s="5"/>
      <c r="O25" s="5"/>
      <c r="P25" s="5"/>
      <c r="Q25" s="5"/>
      <c r="R25" s="5"/>
      <c r="S25" s="5"/>
      <c r="T25" s="5"/>
      <c r="U25" s="5"/>
      <c r="V25" s="5"/>
      <c r="W25" s="5"/>
      <c r="X25" s="177"/>
      <c r="Y25" s="177"/>
      <c r="Z25" s="177"/>
    </row>
    <row r="26" spans="1:26" ht="15.75" customHeight="1">
      <c r="A26" s="19"/>
      <c r="B26" s="19"/>
      <c r="C26" s="17"/>
      <c r="D26" s="22"/>
      <c r="E26" s="22"/>
      <c r="F26" s="22"/>
      <c r="G26" s="22"/>
      <c r="H26" s="22"/>
      <c r="I26" s="22"/>
      <c r="J26" s="5"/>
      <c r="K26" s="5"/>
      <c r="L26" s="5"/>
      <c r="M26" s="5"/>
      <c r="N26" s="5"/>
      <c r="O26" s="5"/>
      <c r="P26" s="5"/>
      <c r="Q26" s="5"/>
      <c r="R26" s="5"/>
      <c r="S26" s="5"/>
      <c r="T26" s="5"/>
      <c r="U26" s="5"/>
      <c r="V26" s="5"/>
      <c r="W26" s="5"/>
      <c r="X26" s="177"/>
      <c r="Y26" s="177"/>
      <c r="Z26" s="177"/>
    </row>
    <row r="27" spans="1:26" ht="15.75" customHeight="1">
      <c r="A27" s="14" t="s">
        <v>3</v>
      </c>
      <c r="B27" s="178" t="s">
        <v>30</v>
      </c>
      <c r="C27" s="7" t="s">
        <v>31</v>
      </c>
      <c r="D27" s="182"/>
      <c r="E27" s="185"/>
      <c r="F27" s="185"/>
      <c r="G27" s="185"/>
      <c r="H27" s="185"/>
      <c r="I27" s="185"/>
      <c r="J27" s="185"/>
      <c r="K27" s="5"/>
      <c r="L27" s="5"/>
      <c r="M27" s="5"/>
      <c r="N27" s="5"/>
      <c r="O27" s="5"/>
      <c r="P27" s="5"/>
      <c r="Q27" s="5"/>
      <c r="R27" s="5"/>
      <c r="S27" s="5"/>
      <c r="T27" s="5"/>
      <c r="U27" s="5"/>
      <c r="V27" s="5"/>
      <c r="W27" s="5"/>
      <c r="X27" s="177"/>
      <c r="Y27" s="177"/>
      <c r="Z27" s="177"/>
    </row>
    <row r="28" spans="1:26" ht="55.2">
      <c r="A28" s="197" t="s">
        <v>16</v>
      </c>
      <c r="B28" s="198"/>
      <c r="C28" s="15" t="s">
        <v>226</v>
      </c>
      <c r="D28" s="186"/>
      <c r="E28" s="186"/>
      <c r="F28" s="186"/>
      <c r="G28" s="186"/>
      <c r="H28" s="186"/>
      <c r="I28" s="186"/>
      <c r="J28" s="187"/>
      <c r="K28" s="5"/>
      <c r="L28" s="5"/>
      <c r="M28" s="5"/>
      <c r="N28" s="5"/>
      <c r="O28" s="5"/>
      <c r="P28" s="5"/>
      <c r="Q28" s="5"/>
      <c r="R28" s="5"/>
      <c r="S28" s="5"/>
      <c r="T28" s="5"/>
      <c r="U28" s="5"/>
      <c r="V28" s="5"/>
      <c r="W28" s="5"/>
      <c r="X28" s="177"/>
      <c r="Y28" s="177"/>
      <c r="Z28" s="177"/>
    </row>
    <row r="29" spans="1:26" ht="15.75" customHeight="1">
      <c r="A29" s="9"/>
      <c r="B29" s="177"/>
      <c r="C29" s="22"/>
      <c r="D29" s="177"/>
      <c r="E29" s="177"/>
      <c r="F29" s="177"/>
      <c r="G29" s="177"/>
      <c r="H29" s="177"/>
      <c r="I29" s="177"/>
      <c r="J29" s="177"/>
      <c r="K29" s="5"/>
      <c r="L29" s="5"/>
      <c r="M29" s="5"/>
      <c r="N29" s="5"/>
      <c r="O29" s="5"/>
      <c r="P29" s="5"/>
      <c r="Q29" s="5"/>
      <c r="R29" s="5"/>
      <c r="S29" s="5"/>
      <c r="T29" s="5"/>
      <c r="U29" s="5"/>
      <c r="V29" s="5"/>
      <c r="W29" s="5"/>
      <c r="X29" s="177"/>
      <c r="Y29" s="177"/>
      <c r="Z29" s="177"/>
    </row>
    <row r="30" spans="1:26" ht="15.75" customHeight="1">
      <c r="A30" s="14" t="s">
        <v>3</v>
      </c>
      <c r="B30" s="178" t="s">
        <v>32</v>
      </c>
      <c r="C30" s="7" t="s">
        <v>33</v>
      </c>
      <c r="D30" s="181"/>
      <c r="E30" s="181"/>
      <c r="F30" s="181"/>
      <c r="G30" s="181"/>
      <c r="H30" s="181"/>
      <c r="I30" s="181"/>
      <c r="J30" s="182"/>
      <c r="K30" s="5"/>
      <c r="L30" s="5"/>
      <c r="M30" s="5"/>
      <c r="N30" s="5"/>
      <c r="O30" s="5"/>
      <c r="P30" s="5"/>
      <c r="Q30" s="5"/>
      <c r="R30" s="5"/>
      <c r="S30" s="5"/>
      <c r="T30" s="5"/>
      <c r="U30" s="5"/>
      <c r="V30" s="5"/>
      <c r="W30" s="5"/>
      <c r="X30" s="177"/>
      <c r="Y30" s="177"/>
      <c r="Z30" s="177"/>
    </row>
    <row r="31" spans="1:26" ht="27.6">
      <c r="A31" s="197" t="s">
        <v>16</v>
      </c>
      <c r="B31" s="198"/>
      <c r="C31" s="20" t="s">
        <v>34</v>
      </c>
      <c r="D31" s="22"/>
      <c r="E31" s="22"/>
      <c r="F31" s="22"/>
      <c r="G31" s="22"/>
      <c r="H31" s="22"/>
      <c r="I31" s="22"/>
      <c r="J31" s="22"/>
      <c r="K31" s="5"/>
      <c r="L31" s="5"/>
      <c r="M31" s="5"/>
      <c r="N31" s="5"/>
      <c r="O31" s="5"/>
      <c r="P31" s="5"/>
      <c r="Q31" s="5"/>
      <c r="R31" s="5"/>
      <c r="S31" s="5"/>
      <c r="T31" s="5"/>
      <c r="U31" s="5"/>
      <c r="V31" s="5"/>
      <c r="W31" s="5"/>
      <c r="X31" s="177"/>
      <c r="Y31" s="177"/>
      <c r="Z31" s="177"/>
    </row>
    <row r="32" spans="1:26" ht="15.75" customHeight="1">
      <c r="A32" s="19"/>
      <c r="B32" s="19"/>
      <c r="C32" s="17"/>
      <c r="D32" s="22"/>
      <c r="E32" s="22"/>
      <c r="F32" s="22"/>
      <c r="G32" s="22"/>
      <c r="H32" s="22"/>
      <c r="I32" s="22"/>
      <c r="J32" s="5"/>
      <c r="K32" s="5"/>
      <c r="L32" s="5"/>
      <c r="M32" s="5"/>
      <c r="N32" s="5"/>
      <c r="O32" s="5"/>
      <c r="P32" s="5"/>
      <c r="Q32" s="5"/>
      <c r="R32" s="5"/>
      <c r="S32" s="5"/>
      <c r="T32" s="5"/>
      <c r="U32" s="5"/>
      <c r="V32" s="5"/>
      <c r="W32" s="5"/>
      <c r="X32" s="177"/>
      <c r="Y32" s="177"/>
      <c r="Z32" s="177"/>
    </row>
    <row r="33" spans="1:23" ht="84.6">
      <c r="A33" s="188" t="s">
        <v>35</v>
      </c>
      <c r="B33" s="189"/>
      <c r="C33" s="21" t="s">
        <v>36</v>
      </c>
      <c r="D33" s="5"/>
      <c r="E33" s="5"/>
      <c r="F33" s="5"/>
      <c r="G33" s="5"/>
      <c r="H33" s="5"/>
      <c r="I33" s="5"/>
      <c r="J33" s="5"/>
      <c r="K33" s="5"/>
      <c r="L33" s="5"/>
      <c r="M33" s="5"/>
      <c r="N33" s="5"/>
      <c r="O33" s="5"/>
      <c r="P33" s="5"/>
      <c r="Q33" s="5"/>
      <c r="R33" s="5"/>
      <c r="S33" s="5"/>
      <c r="T33" s="5"/>
      <c r="U33" s="5"/>
      <c r="V33" s="5"/>
      <c r="W33" s="5"/>
    </row>
    <row r="34" spans="1:23" ht="15.75" customHeight="1">
      <c r="A34" s="9"/>
      <c r="B34" s="9"/>
      <c r="C34" s="5"/>
      <c r="D34" s="5"/>
      <c r="E34" s="5"/>
      <c r="F34" s="5"/>
      <c r="G34" s="5"/>
      <c r="H34" s="5"/>
      <c r="I34" s="5"/>
      <c r="J34" s="5"/>
      <c r="K34" s="5"/>
      <c r="L34" s="5"/>
      <c r="M34" s="5"/>
      <c r="N34" s="5"/>
      <c r="O34" s="5"/>
      <c r="P34" s="5"/>
      <c r="Q34" s="5"/>
      <c r="R34" s="5"/>
      <c r="S34" s="5"/>
      <c r="T34" s="5"/>
      <c r="U34" s="5"/>
      <c r="V34" s="5"/>
      <c r="W34" s="5"/>
    </row>
    <row r="35" spans="1:23" ht="15.75" customHeight="1">
      <c r="A35" s="9"/>
      <c r="B35" s="9"/>
      <c r="C35" s="5"/>
      <c r="D35" s="5"/>
      <c r="E35" s="5"/>
      <c r="F35" s="5"/>
      <c r="G35" s="5"/>
      <c r="H35" s="5"/>
      <c r="I35" s="5"/>
      <c r="J35" s="5"/>
      <c r="K35" s="5"/>
      <c r="L35" s="5"/>
      <c r="M35" s="5"/>
      <c r="N35" s="5"/>
      <c r="O35" s="5"/>
      <c r="P35" s="5"/>
      <c r="Q35" s="5"/>
      <c r="R35" s="5"/>
      <c r="S35" s="5"/>
      <c r="T35" s="5"/>
      <c r="U35" s="5"/>
      <c r="V35" s="5"/>
      <c r="W35" s="5"/>
    </row>
    <row r="36" spans="1:23" ht="15.75" customHeight="1">
      <c r="A36" s="9"/>
      <c r="B36" s="9"/>
      <c r="C36" s="5"/>
      <c r="D36" s="5"/>
      <c r="E36" s="5"/>
      <c r="F36" s="5"/>
      <c r="G36" s="5"/>
      <c r="H36" s="5"/>
      <c r="I36" s="5"/>
      <c r="J36" s="5"/>
      <c r="K36" s="5"/>
      <c r="L36" s="5"/>
      <c r="M36" s="5"/>
      <c r="N36" s="5"/>
      <c r="O36" s="5"/>
      <c r="P36" s="5"/>
      <c r="Q36" s="5"/>
      <c r="R36" s="5"/>
      <c r="S36" s="5"/>
      <c r="T36" s="5"/>
      <c r="U36" s="5"/>
      <c r="V36" s="5"/>
      <c r="W36" s="5"/>
    </row>
    <row r="37" spans="1:23" ht="15.75" customHeight="1">
      <c r="A37" s="9"/>
      <c r="B37" s="9"/>
      <c r="C37" s="5"/>
      <c r="D37" s="5"/>
      <c r="E37" s="5"/>
      <c r="F37" s="5"/>
      <c r="G37" s="5"/>
      <c r="H37" s="5"/>
      <c r="I37" s="5"/>
      <c r="J37" s="5"/>
      <c r="K37" s="5"/>
      <c r="L37" s="5"/>
      <c r="M37" s="5"/>
      <c r="N37" s="5"/>
      <c r="O37" s="5"/>
      <c r="P37" s="5"/>
      <c r="Q37" s="5"/>
      <c r="R37" s="5"/>
      <c r="S37" s="5"/>
      <c r="T37" s="5"/>
      <c r="U37" s="5"/>
      <c r="V37" s="5"/>
      <c r="W37" s="5"/>
    </row>
    <row r="38" spans="1:23" ht="15.75" customHeight="1">
      <c r="A38" s="9"/>
      <c r="B38" s="9"/>
      <c r="C38" s="5"/>
      <c r="D38" s="5"/>
      <c r="E38" s="5"/>
      <c r="F38" s="5"/>
      <c r="G38" s="5"/>
      <c r="H38" s="5"/>
      <c r="I38" s="5"/>
      <c r="J38" s="5"/>
      <c r="K38" s="5"/>
      <c r="L38" s="5"/>
      <c r="M38" s="5"/>
      <c r="N38" s="5"/>
      <c r="O38" s="5"/>
      <c r="P38" s="5"/>
      <c r="Q38" s="5"/>
      <c r="R38" s="5"/>
      <c r="S38" s="5"/>
      <c r="T38" s="5"/>
      <c r="U38" s="5"/>
      <c r="V38" s="5"/>
      <c r="W38" s="5"/>
    </row>
    <row r="39" spans="1:23" ht="15.75" customHeight="1">
      <c r="A39" s="9"/>
      <c r="B39" s="9"/>
      <c r="C39" s="5"/>
      <c r="D39" s="5"/>
      <c r="E39" s="5"/>
      <c r="F39" s="5"/>
      <c r="G39" s="5"/>
      <c r="H39" s="5"/>
      <c r="I39" s="5"/>
      <c r="J39" s="5"/>
      <c r="K39" s="5"/>
      <c r="L39" s="5"/>
      <c r="M39" s="5"/>
      <c r="N39" s="5"/>
      <c r="O39" s="5"/>
      <c r="P39" s="5"/>
      <c r="Q39" s="5"/>
      <c r="R39" s="5"/>
      <c r="S39" s="5"/>
      <c r="T39" s="5"/>
      <c r="U39" s="5"/>
      <c r="V39" s="5"/>
      <c r="W39" s="5"/>
    </row>
    <row r="40" spans="1:23" ht="15.75" customHeight="1">
      <c r="A40" s="9"/>
      <c r="B40" s="9"/>
      <c r="C40" s="5"/>
      <c r="D40" s="5"/>
      <c r="E40" s="5"/>
      <c r="F40" s="5"/>
      <c r="G40" s="5"/>
      <c r="H40" s="5"/>
      <c r="I40" s="5"/>
      <c r="J40" s="5"/>
      <c r="K40" s="5"/>
      <c r="L40" s="5"/>
      <c r="M40" s="5"/>
      <c r="N40" s="5"/>
      <c r="O40" s="5"/>
      <c r="P40" s="5"/>
      <c r="Q40" s="5"/>
      <c r="R40" s="5"/>
      <c r="S40" s="5"/>
      <c r="T40" s="5"/>
      <c r="U40" s="5"/>
      <c r="V40" s="5"/>
      <c r="W40" s="5"/>
    </row>
    <row r="41" spans="1:23" ht="15.75" customHeight="1">
      <c r="A41" s="9"/>
      <c r="B41" s="9"/>
      <c r="C41" s="5"/>
      <c r="D41" s="5"/>
      <c r="E41" s="5"/>
      <c r="F41" s="5"/>
      <c r="G41" s="5"/>
      <c r="H41" s="5"/>
      <c r="I41" s="5"/>
      <c r="J41" s="5"/>
      <c r="K41" s="5"/>
      <c r="L41" s="5"/>
      <c r="M41" s="5"/>
      <c r="N41" s="5"/>
      <c r="O41" s="5"/>
      <c r="P41" s="5"/>
      <c r="Q41" s="5"/>
      <c r="R41" s="5"/>
      <c r="S41" s="5"/>
      <c r="T41" s="5"/>
      <c r="U41" s="5"/>
      <c r="V41" s="5"/>
      <c r="W41" s="5"/>
    </row>
    <row r="42" spans="1:23" ht="15.75" customHeight="1">
      <c r="A42" s="9"/>
      <c r="B42" s="9"/>
      <c r="C42" s="5"/>
      <c r="D42" s="5"/>
      <c r="E42" s="5"/>
      <c r="F42" s="5"/>
      <c r="G42" s="5"/>
      <c r="H42" s="5"/>
      <c r="I42" s="5"/>
      <c r="J42" s="5"/>
      <c r="K42" s="5"/>
      <c r="L42" s="5"/>
      <c r="M42" s="5"/>
      <c r="N42" s="5"/>
      <c r="O42" s="5"/>
      <c r="P42" s="5"/>
      <c r="Q42" s="5"/>
      <c r="R42" s="5"/>
      <c r="S42" s="5"/>
      <c r="T42" s="5"/>
      <c r="U42" s="5"/>
      <c r="V42" s="5"/>
      <c r="W42" s="5"/>
    </row>
    <row r="43" spans="1:23" ht="15.75" customHeight="1">
      <c r="A43" s="9"/>
      <c r="B43" s="9"/>
      <c r="C43" s="5"/>
      <c r="D43" s="5"/>
      <c r="E43" s="5"/>
      <c r="F43" s="5"/>
      <c r="G43" s="5"/>
      <c r="H43" s="5"/>
      <c r="I43" s="5"/>
      <c r="J43" s="5"/>
      <c r="K43" s="5"/>
      <c r="L43" s="5"/>
      <c r="M43" s="5"/>
      <c r="N43" s="5"/>
      <c r="O43" s="5"/>
      <c r="P43" s="5"/>
      <c r="Q43" s="5"/>
      <c r="R43" s="5"/>
      <c r="S43" s="5"/>
      <c r="T43" s="5"/>
      <c r="U43" s="5"/>
      <c r="V43" s="5"/>
      <c r="W43" s="5"/>
    </row>
    <row r="44" spans="1:23" ht="15.75" customHeight="1">
      <c r="A44" s="9"/>
      <c r="B44" s="9"/>
      <c r="C44" s="5"/>
      <c r="D44" s="5"/>
      <c r="E44" s="5"/>
      <c r="F44" s="5"/>
      <c r="G44" s="5"/>
      <c r="H44" s="5"/>
      <c r="I44" s="5"/>
      <c r="J44" s="5"/>
      <c r="K44" s="5"/>
      <c r="L44" s="5"/>
      <c r="M44" s="5"/>
      <c r="N44" s="5"/>
      <c r="O44" s="5"/>
      <c r="P44" s="5"/>
      <c r="Q44" s="5"/>
      <c r="R44" s="5"/>
      <c r="S44" s="5"/>
      <c r="T44" s="5"/>
      <c r="U44" s="5"/>
      <c r="V44" s="5"/>
      <c r="W44" s="5"/>
    </row>
    <row r="45" spans="1:23" ht="15.75" customHeight="1">
      <c r="A45" s="9"/>
      <c r="B45" s="9"/>
      <c r="C45" s="5"/>
      <c r="D45" s="5"/>
      <c r="E45" s="5"/>
      <c r="F45" s="5"/>
      <c r="G45" s="5"/>
      <c r="H45" s="5"/>
      <c r="I45" s="5"/>
      <c r="J45" s="5"/>
      <c r="K45" s="5"/>
      <c r="L45" s="5"/>
      <c r="M45" s="5"/>
      <c r="N45" s="5"/>
      <c r="O45" s="5"/>
      <c r="P45" s="5"/>
      <c r="Q45" s="5"/>
      <c r="R45" s="5"/>
      <c r="S45" s="5"/>
      <c r="T45" s="5"/>
      <c r="U45" s="5"/>
      <c r="V45" s="5"/>
      <c r="W45" s="5"/>
    </row>
    <row r="46" spans="1:23" ht="15.75" customHeight="1">
      <c r="A46" s="9"/>
      <c r="B46" s="9"/>
      <c r="C46" s="5"/>
      <c r="D46" s="5"/>
      <c r="E46" s="5"/>
      <c r="F46" s="5"/>
      <c r="G46" s="5"/>
      <c r="H46" s="5"/>
      <c r="I46" s="5"/>
      <c r="J46" s="5"/>
      <c r="K46" s="5"/>
      <c r="L46" s="5"/>
      <c r="M46" s="5"/>
      <c r="N46" s="5"/>
      <c r="O46" s="5"/>
      <c r="P46" s="5"/>
      <c r="Q46" s="5"/>
      <c r="R46" s="5"/>
      <c r="S46" s="5"/>
      <c r="T46" s="5"/>
      <c r="U46" s="5"/>
      <c r="V46" s="5"/>
      <c r="W46" s="5"/>
    </row>
    <row r="47" spans="1:23" ht="15.75" customHeight="1">
      <c r="A47" s="9"/>
      <c r="B47" s="9"/>
      <c r="C47" s="5"/>
      <c r="D47" s="5"/>
      <c r="E47" s="5"/>
      <c r="F47" s="5"/>
      <c r="G47" s="5"/>
      <c r="H47" s="5"/>
      <c r="I47" s="5"/>
      <c r="J47" s="5"/>
      <c r="K47" s="5"/>
      <c r="L47" s="5"/>
      <c r="M47" s="5"/>
      <c r="N47" s="5"/>
      <c r="O47" s="5"/>
      <c r="P47" s="5"/>
      <c r="Q47" s="5"/>
      <c r="R47" s="5"/>
      <c r="S47" s="5"/>
      <c r="T47" s="5"/>
      <c r="U47" s="5"/>
      <c r="V47" s="5"/>
      <c r="W47" s="5"/>
    </row>
    <row r="48" spans="1:23" ht="15.75" customHeight="1">
      <c r="A48" s="9"/>
      <c r="B48" s="9"/>
      <c r="C48" s="5"/>
      <c r="D48" s="5"/>
      <c r="E48" s="5"/>
      <c r="F48" s="5"/>
      <c r="G48" s="5"/>
      <c r="H48" s="5"/>
      <c r="I48" s="5"/>
      <c r="J48" s="5"/>
      <c r="K48" s="5"/>
      <c r="L48" s="5"/>
      <c r="M48" s="5"/>
      <c r="N48" s="5"/>
      <c r="O48" s="5"/>
      <c r="P48" s="5"/>
      <c r="Q48" s="5"/>
      <c r="R48" s="5"/>
      <c r="S48" s="5"/>
      <c r="T48" s="5"/>
      <c r="U48" s="5"/>
      <c r="V48" s="5"/>
      <c r="W48" s="5"/>
    </row>
    <row r="49" spans="1:23" ht="15.75" customHeight="1">
      <c r="A49" s="9"/>
      <c r="B49" s="9"/>
      <c r="C49" s="5"/>
      <c r="D49" s="5"/>
      <c r="E49" s="5"/>
      <c r="F49" s="5"/>
      <c r="G49" s="5"/>
      <c r="H49" s="5"/>
      <c r="I49" s="5"/>
      <c r="J49" s="5"/>
      <c r="K49" s="5"/>
      <c r="L49" s="5"/>
      <c r="M49" s="5"/>
      <c r="N49" s="5"/>
      <c r="O49" s="5"/>
      <c r="P49" s="5"/>
      <c r="Q49" s="5"/>
      <c r="R49" s="5"/>
      <c r="S49" s="5"/>
      <c r="T49" s="5"/>
      <c r="U49" s="5"/>
      <c r="V49" s="5"/>
      <c r="W49" s="5"/>
    </row>
    <row r="50" spans="1:23" ht="15.75" customHeight="1">
      <c r="A50" s="9"/>
      <c r="B50" s="9"/>
      <c r="C50" s="5"/>
      <c r="D50" s="5"/>
      <c r="E50" s="5"/>
      <c r="F50" s="5"/>
      <c r="G50" s="5"/>
      <c r="H50" s="5"/>
      <c r="I50" s="5"/>
      <c r="J50" s="5"/>
      <c r="K50" s="5"/>
      <c r="L50" s="5"/>
      <c r="M50" s="5"/>
      <c r="N50" s="5"/>
      <c r="O50" s="5"/>
      <c r="P50" s="5"/>
      <c r="Q50" s="5"/>
      <c r="R50" s="5"/>
      <c r="S50" s="5"/>
      <c r="T50" s="5"/>
      <c r="U50" s="5"/>
      <c r="V50" s="5"/>
      <c r="W50" s="5"/>
    </row>
    <row r="51" spans="1:23" ht="15.75" customHeight="1">
      <c r="A51" s="9"/>
      <c r="B51" s="9"/>
      <c r="C51" s="5"/>
      <c r="D51" s="5"/>
      <c r="E51" s="5"/>
      <c r="F51" s="5"/>
      <c r="G51" s="5"/>
      <c r="H51" s="5"/>
      <c r="I51" s="5"/>
      <c r="J51" s="5"/>
      <c r="K51" s="5"/>
      <c r="L51" s="5"/>
      <c r="M51" s="5"/>
      <c r="N51" s="5"/>
      <c r="O51" s="5"/>
      <c r="P51" s="5"/>
      <c r="Q51" s="5"/>
      <c r="R51" s="5"/>
      <c r="S51" s="5"/>
      <c r="T51" s="5"/>
      <c r="U51" s="5"/>
      <c r="V51" s="5"/>
      <c r="W51" s="5"/>
    </row>
    <row r="52" spans="1:23" ht="15.75" customHeight="1">
      <c r="A52" s="9"/>
      <c r="B52" s="9"/>
      <c r="C52" s="5"/>
      <c r="D52" s="5"/>
      <c r="E52" s="5"/>
      <c r="F52" s="5"/>
      <c r="G52" s="5"/>
      <c r="H52" s="5"/>
      <c r="I52" s="5"/>
      <c r="J52" s="5"/>
      <c r="K52" s="5"/>
      <c r="L52" s="5"/>
      <c r="M52" s="5"/>
      <c r="N52" s="5"/>
      <c r="O52" s="5"/>
      <c r="P52" s="5"/>
      <c r="Q52" s="5"/>
      <c r="R52" s="5"/>
      <c r="S52" s="5"/>
      <c r="T52" s="5"/>
      <c r="U52" s="5"/>
      <c r="V52" s="5"/>
      <c r="W52" s="5"/>
    </row>
    <row r="53" spans="1:23" ht="15.75" customHeight="1">
      <c r="A53" s="9"/>
      <c r="B53" s="9"/>
      <c r="C53" s="5"/>
      <c r="D53" s="5"/>
      <c r="E53" s="5"/>
      <c r="F53" s="5"/>
      <c r="G53" s="5"/>
      <c r="H53" s="5"/>
      <c r="I53" s="5"/>
      <c r="J53" s="5"/>
      <c r="K53" s="5"/>
      <c r="L53" s="5"/>
      <c r="M53" s="5"/>
      <c r="N53" s="5"/>
      <c r="O53" s="5"/>
      <c r="P53" s="5"/>
      <c r="Q53" s="5"/>
      <c r="R53" s="5"/>
      <c r="S53" s="5"/>
      <c r="T53" s="5"/>
      <c r="U53" s="5"/>
      <c r="V53" s="5"/>
      <c r="W53" s="5"/>
    </row>
    <row r="54" spans="1:23" ht="15.75" customHeight="1">
      <c r="A54" s="9"/>
      <c r="B54" s="9"/>
      <c r="C54" s="5"/>
      <c r="D54" s="5"/>
      <c r="E54" s="5"/>
      <c r="F54" s="5"/>
      <c r="G54" s="5"/>
      <c r="H54" s="5"/>
      <c r="I54" s="5"/>
      <c r="J54" s="5"/>
      <c r="K54" s="5"/>
      <c r="L54" s="5"/>
      <c r="M54" s="5"/>
      <c r="N54" s="5"/>
      <c r="O54" s="5"/>
      <c r="P54" s="5"/>
      <c r="Q54" s="5"/>
      <c r="R54" s="5"/>
      <c r="S54" s="5"/>
      <c r="T54" s="5"/>
      <c r="U54" s="5"/>
      <c r="V54" s="5"/>
      <c r="W54" s="5"/>
    </row>
    <row r="55" spans="1:23" ht="15.75" customHeight="1">
      <c r="A55" s="9"/>
      <c r="B55" s="9"/>
      <c r="C55" s="5"/>
      <c r="D55" s="5"/>
      <c r="E55" s="5"/>
      <c r="F55" s="5"/>
      <c r="G55" s="5"/>
      <c r="H55" s="5"/>
      <c r="I55" s="5"/>
      <c r="J55" s="5"/>
      <c r="K55" s="5"/>
      <c r="L55" s="5"/>
      <c r="M55" s="5"/>
      <c r="N55" s="5"/>
      <c r="O55" s="5"/>
      <c r="P55" s="5"/>
      <c r="Q55" s="5"/>
      <c r="R55" s="5"/>
      <c r="S55" s="5"/>
      <c r="T55" s="5"/>
      <c r="U55" s="5"/>
      <c r="V55" s="5"/>
      <c r="W55" s="5"/>
    </row>
    <row r="56" spans="1:23" ht="15.75" customHeight="1">
      <c r="A56" s="9"/>
      <c r="B56" s="9"/>
      <c r="C56" s="5"/>
      <c r="D56" s="5"/>
      <c r="E56" s="5"/>
      <c r="F56" s="5"/>
      <c r="G56" s="5"/>
      <c r="H56" s="5"/>
      <c r="I56" s="5"/>
      <c r="J56" s="5"/>
      <c r="K56" s="5"/>
      <c r="L56" s="5"/>
      <c r="M56" s="5"/>
      <c r="N56" s="5"/>
      <c r="O56" s="5"/>
      <c r="P56" s="5"/>
      <c r="Q56" s="5"/>
      <c r="R56" s="5"/>
      <c r="S56" s="5"/>
      <c r="T56" s="5"/>
      <c r="U56" s="5"/>
      <c r="V56" s="5"/>
      <c r="W56" s="5"/>
    </row>
    <row r="57" spans="1:23" ht="15.75" customHeight="1">
      <c r="A57" s="9"/>
      <c r="B57" s="9"/>
      <c r="C57" s="5"/>
      <c r="D57" s="5"/>
      <c r="E57" s="5"/>
      <c r="F57" s="5"/>
      <c r="G57" s="5"/>
      <c r="H57" s="5"/>
      <c r="I57" s="5"/>
      <c r="J57" s="5"/>
      <c r="K57" s="5"/>
      <c r="L57" s="5"/>
      <c r="M57" s="5"/>
      <c r="N57" s="5"/>
      <c r="O57" s="5"/>
      <c r="P57" s="5"/>
      <c r="Q57" s="5"/>
      <c r="R57" s="5"/>
      <c r="S57" s="5"/>
      <c r="T57" s="5"/>
      <c r="U57" s="5"/>
      <c r="V57" s="5"/>
      <c r="W57" s="5"/>
    </row>
    <row r="58" spans="1:23" ht="15.75" customHeight="1">
      <c r="A58" s="9"/>
      <c r="B58" s="9"/>
      <c r="C58" s="5"/>
      <c r="D58" s="5"/>
      <c r="E58" s="5"/>
      <c r="F58" s="5"/>
      <c r="G58" s="5"/>
      <c r="H58" s="5"/>
      <c r="I58" s="5"/>
      <c r="J58" s="5"/>
      <c r="K58" s="5"/>
      <c r="L58" s="5"/>
      <c r="M58" s="5"/>
      <c r="N58" s="5"/>
      <c r="O58" s="5"/>
      <c r="P58" s="5"/>
      <c r="Q58" s="5"/>
      <c r="R58" s="5"/>
      <c r="S58" s="5"/>
      <c r="T58" s="5"/>
      <c r="U58" s="5"/>
      <c r="V58" s="5"/>
      <c r="W58" s="5"/>
    </row>
    <row r="59" spans="1:23" ht="15.75" customHeight="1">
      <c r="A59" s="9"/>
      <c r="B59" s="9"/>
      <c r="C59" s="5"/>
      <c r="D59" s="5"/>
      <c r="E59" s="5"/>
      <c r="F59" s="5"/>
      <c r="G59" s="5"/>
      <c r="H59" s="5"/>
      <c r="I59" s="5"/>
      <c r="J59" s="5"/>
      <c r="K59" s="5"/>
      <c r="L59" s="5"/>
      <c r="M59" s="5"/>
      <c r="N59" s="5"/>
      <c r="O59" s="5"/>
      <c r="P59" s="5"/>
      <c r="Q59" s="5"/>
      <c r="R59" s="5"/>
      <c r="S59" s="5"/>
      <c r="T59" s="5"/>
      <c r="U59" s="5"/>
      <c r="V59" s="5"/>
      <c r="W59" s="5"/>
    </row>
    <row r="60" spans="1:23" ht="15.75" customHeight="1">
      <c r="A60" s="9"/>
      <c r="B60" s="9"/>
      <c r="C60" s="5"/>
      <c r="D60" s="5"/>
      <c r="E60" s="5"/>
      <c r="F60" s="5"/>
      <c r="G60" s="5"/>
      <c r="H60" s="5"/>
      <c r="I60" s="5"/>
      <c r="J60" s="5"/>
      <c r="K60" s="5"/>
      <c r="L60" s="5"/>
      <c r="M60" s="5"/>
      <c r="N60" s="5"/>
      <c r="O60" s="5"/>
      <c r="P60" s="5"/>
      <c r="Q60" s="5"/>
      <c r="R60" s="5"/>
      <c r="S60" s="5"/>
      <c r="T60" s="5"/>
      <c r="U60" s="5"/>
      <c r="V60" s="5"/>
      <c r="W60" s="5"/>
    </row>
    <row r="61" spans="1:23" ht="15.75" customHeight="1">
      <c r="A61" s="9"/>
      <c r="B61" s="9"/>
      <c r="C61" s="5"/>
      <c r="D61" s="5"/>
      <c r="E61" s="5"/>
      <c r="F61" s="5"/>
      <c r="G61" s="5"/>
      <c r="H61" s="5"/>
      <c r="I61" s="5"/>
      <c r="J61" s="5"/>
      <c r="K61" s="5"/>
      <c r="L61" s="5"/>
      <c r="M61" s="5"/>
      <c r="N61" s="5"/>
      <c r="O61" s="5"/>
      <c r="P61" s="5"/>
      <c r="Q61" s="5"/>
      <c r="R61" s="5"/>
      <c r="S61" s="5"/>
      <c r="T61" s="5"/>
      <c r="U61" s="5"/>
      <c r="V61" s="5"/>
      <c r="W61" s="5"/>
    </row>
    <row r="62" spans="1:23" ht="15.75" customHeight="1">
      <c r="A62" s="9"/>
      <c r="B62" s="9"/>
      <c r="C62" s="5"/>
      <c r="D62" s="5"/>
      <c r="E62" s="5"/>
      <c r="F62" s="5"/>
      <c r="G62" s="5"/>
      <c r="H62" s="5"/>
      <c r="I62" s="5"/>
      <c r="J62" s="5"/>
      <c r="K62" s="5"/>
      <c r="L62" s="5"/>
      <c r="M62" s="5"/>
      <c r="N62" s="5"/>
      <c r="O62" s="5"/>
      <c r="P62" s="5"/>
      <c r="Q62" s="5"/>
      <c r="R62" s="5"/>
      <c r="S62" s="5"/>
      <c r="T62" s="5"/>
      <c r="U62" s="5"/>
      <c r="V62" s="5"/>
      <c r="W62" s="5"/>
    </row>
    <row r="63" spans="1:23" ht="15.75" customHeight="1">
      <c r="A63" s="9"/>
      <c r="B63" s="9"/>
      <c r="C63" s="5"/>
      <c r="D63" s="5"/>
      <c r="E63" s="5"/>
      <c r="F63" s="5"/>
      <c r="G63" s="5"/>
      <c r="H63" s="5"/>
      <c r="I63" s="5"/>
      <c r="J63" s="5"/>
      <c r="K63" s="5"/>
      <c r="L63" s="5"/>
      <c r="M63" s="5"/>
      <c r="N63" s="5"/>
      <c r="O63" s="5"/>
      <c r="P63" s="5"/>
      <c r="Q63" s="5"/>
      <c r="R63" s="5"/>
      <c r="S63" s="5"/>
      <c r="T63" s="5"/>
      <c r="U63" s="5"/>
      <c r="V63" s="5"/>
      <c r="W63" s="5"/>
    </row>
    <row r="64" spans="1:23" ht="15.75" customHeight="1">
      <c r="A64" s="9"/>
      <c r="B64" s="9"/>
      <c r="C64" s="5"/>
      <c r="D64" s="5"/>
      <c r="E64" s="5"/>
      <c r="F64" s="5"/>
      <c r="G64" s="5"/>
      <c r="H64" s="5"/>
      <c r="I64" s="5"/>
      <c r="J64" s="5"/>
      <c r="K64" s="5"/>
      <c r="L64" s="5"/>
      <c r="M64" s="5"/>
      <c r="N64" s="5"/>
      <c r="O64" s="5"/>
      <c r="P64" s="5"/>
      <c r="Q64" s="5"/>
      <c r="R64" s="5"/>
      <c r="S64" s="5"/>
      <c r="T64" s="5"/>
      <c r="U64" s="5"/>
      <c r="V64" s="5"/>
      <c r="W64" s="5"/>
    </row>
    <row r="65" spans="1:23" ht="15.75" customHeight="1">
      <c r="A65" s="9"/>
      <c r="B65" s="9"/>
      <c r="C65" s="5"/>
      <c r="D65" s="5"/>
      <c r="E65" s="5"/>
      <c r="F65" s="5"/>
      <c r="G65" s="5"/>
      <c r="H65" s="5"/>
      <c r="I65" s="5"/>
      <c r="J65" s="5"/>
      <c r="K65" s="5"/>
      <c r="L65" s="5"/>
      <c r="M65" s="5"/>
      <c r="N65" s="5"/>
      <c r="O65" s="5"/>
      <c r="P65" s="5"/>
      <c r="Q65" s="5"/>
      <c r="R65" s="5"/>
      <c r="S65" s="5"/>
      <c r="T65" s="5"/>
      <c r="U65" s="5"/>
      <c r="V65" s="5"/>
      <c r="W65" s="5"/>
    </row>
    <row r="66" spans="1:23" ht="15.75" customHeight="1">
      <c r="A66" s="9"/>
      <c r="B66" s="9"/>
      <c r="C66" s="5"/>
      <c r="D66" s="5"/>
      <c r="E66" s="5"/>
      <c r="F66" s="5"/>
      <c r="G66" s="5"/>
      <c r="H66" s="5"/>
      <c r="I66" s="5"/>
      <c r="J66" s="5"/>
      <c r="K66" s="5"/>
      <c r="L66" s="5"/>
      <c r="M66" s="5"/>
      <c r="N66" s="5"/>
      <c r="O66" s="5"/>
      <c r="P66" s="5"/>
      <c r="Q66" s="5"/>
      <c r="R66" s="5"/>
      <c r="S66" s="5"/>
      <c r="T66" s="5"/>
      <c r="U66" s="5"/>
      <c r="V66" s="5"/>
      <c r="W66" s="5"/>
    </row>
    <row r="67" spans="1:23" ht="15.75" customHeight="1">
      <c r="A67" s="9"/>
      <c r="B67" s="9"/>
      <c r="C67" s="5"/>
      <c r="D67" s="5"/>
      <c r="E67" s="5"/>
      <c r="F67" s="5"/>
      <c r="G67" s="5"/>
      <c r="H67" s="5"/>
      <c r="I67" s="5"/>
      <c r="J67" s="5"/>
      <c r="K67" s="5"/>
      <c r="L67" s="5"/>
      <c r="M67" s="5"/>
      <c r="N67" s="5"/>
      <c r="O67" s="5"/>
      <c r="P67" s="5"/>
      <c r="Q67" s="5"/>
      <c r="R67" s="5"/>
      <c r="S67" s="5"/>
      <c r="T67" s="5"/>
      <c r="U67" s="5"/>
      <c r="V67" s="5"/>
      <c r="W67" s="5"/>
    </row>
    <row r="68" spans="1:23" ht="15.75" customHeight="1">
      <c r="A68" s="9"/>
      <c r="B68" s="9"/>
      <c r="C68" s="5"/>
      <c r="D68" s="5"/>
      <c r="E68" s="5"/>
      <c r="F68" s="5"/>
      <c r="G68" s="5"/>
      <c r="H68" s="5"/>
      <c r="I68" s="5"/>
      <c r="J68" s="5"/>
      <c r="K68" s="5"/>
      <c r="L68" s="5"/>
      <c r="M68" s="5"/>
      <c r="N68" s="5"/>
      <c r="O68" s="5"/>
      <c r="P68" s="5"/>
      <c r="Q68" s="5"/>
      <c r="R68" s="5"/>
      <c r="S68" s="5"/>
      <c r="T68" s="5"/>
      <c r="U68" s="5"/>
      <c r="V68" s="5"/>
      <c r="W68" s="5"/>
    </row>
    <row r="69" spans="1:23" ht="15.75" customHeight="1">
      <c r="A69" s="9"/>
      <c r="B69" s="9"/>
      <c r="C69" s="5"/>
      <c r="D69" s="5"/>
      <c r="E69" s="5"/>
      <c r="F69" s="5"/>
      <c r="G69" s="5"/>
      <c r="H69" s="5"/>
      <c r="I69" s="5"/>
      <c r="J69" s="5"/>
      <c r="K69" s="5"/>
      <c r="L69" s="5"/>
      <c r="M69" s="5"/>
      <c r="N69" s="5"/>
      <c r="O69" s="5"/>
      <c r="P69" s="5"/>
      <c r="Q69" s="5"/>
      <c r="R69" s="5"/>
      <c r="S69" s="5"/>
      <c r="T69" s="5"/>
      <c r="U69" s="5"/>
      <c r="V69" s="5"/>
      <c r="W69" s="5"/>
    </row>
    <row r="70" spans="1:23" ht="15.75" customHeight="1">
      <c r="A70" s="9"/>
      <c r="B70" s="9"/>
      <c r="C70" s="5"/>
      <c r="D70" s="5"/>
      <c r="E70" s="5"/>
      <c r="F70" s="5"/>
      <c r="G70" s="5"/>
      <c r="H70" s="5"/>
      <c r="I70" s="5"/>
      <c r="J70" s="5"/>
      <c r="K70" s="5"/>
      <c r="L70" s="5"/>
      <c r="M70" s="5"/>
      <c r="N70" s="5"/>
      <c r="O70" s="5"/>
      <c r="P70" s="5"/>
      <c r="Q70" s="5"/>
      <c r="R70" s="5"/>
      <c r="S70" s="5"/>
      <c r="T70" s="5"/>
      <c r="U70" s="5"/>
      <c r="V70" s="5"/>
      <c r="W70" s="5"/>
    </row>
    <row r="71" spans="1:23" ht="15.75" customHeight="1">
      <c r="A71" s="9"/>
      <c r="B71" s="9"/>
      <c r="C71" s="5"/>
      <c r="D71" s="5"/>
      <c r="E71" s="5"/>
      <c r="F71" s="5"/>
      <c r="G71" s="5"/>
      <c r="H71" s="5"/>
      <c r="I71" s="5"/>
      <c r="J71" s="5"/>
      <c r="K71" s="5"/>
      <c r="L71" s="5"/>
      <c r="M71" s="5"/>
      <c r="N71" s="5"/>
      <c r="O71" s="5"/>
      <c r="P71" s="5"/>
      <c r="Q71" s="5"/>
      <c r="R71" s="5"/>
      <c r="S71" s="5"/>
      <c r="T71" s="5"/>
      <c r="U71" s="5"/>
      <c r="V71" s="5"/>
      <c r="W71" s="5"/>
    </row>
    <row r="72" spans="1:23" ht="15.75" customHeight="1">
      <c r="A72" s="9"/>
      <c r="B72" s="9"/>
      <c r="C72" s="5"/>
      <c r="D72" s="5"/>
      <c r="E72" s="5"/>
      <c r="F72" s="5"/>
      <c r="G72" s="5"/>
      <c r="H72" s="5"/>
      <c r="I72" s="5"/>
      <c r="J72" s="5"/>
      <c r="K72" s="5"/>
      <c r="L72" s="5"/>
      <c r="M72" s="5"/>
      <c r="N72" s="5"/>
      <c r="O72" s="5"/>
      <c r="P72" s="5"/>
      <c r="Q72" s="5"/>
      <c r="R72" s="5"/>
      <c r="S72" s="5"/>
      <c r="T72" s="5"/>
      <c r="U72" s="5"/>
      <c r="V72" s="5"/>
      <c r="W72" s="5"/>
    </row>
    <row r="73" spans="1:23" ht="15.75" customHeight="1">
      <c r="A73" s="9"/>
      <c r="B73" s="9"/>
      <c r="C73" s="5"/>
      <c r="D73" s="5"/>
      <c r="E73" s="5"/>
      <c r="F73" s="5"/>
      <c r="G73" s="5"/>
      <c r="H73" s="5"/>
      <c r="I73" s="5"/>
      <c r="J73" s="5"/>
      <c r="K73" s="5"/>
      <c r="L73" s="5"/>
      <c r="M73" s="5"/>
      <c r="N73" s="5"/>
      <c r="O73" s="5"/>
      <c r="P73" s="5"/>
      <c r="Q73" s="5"/>
      <c r="R73" s="5"/>
      <c r="S73" s="5"/>
      <c r="T73" s="5"/>
      <c r="U73" s="5"/>
      <c r="V73" s="5"/>
      <c r="W73" s="5"/>
    </row>
    <row r="74" spans="1:23" ht="15.75" customHeight="1">
      <c r="A74" s="9"/>
      <c r="B74" s="9"/>
      <c r="C74" s="5"/>
      <c r="D74" s="5"/>
      <c r="E74" s="5"/>
      <c r="F74" s="5"/>
      <c r="G74" s="5"/>
      <c r="H74" s="5"/>
      <c r="I74" s="5"/>
      <c r="J74" s="5"/>
      <c r="K74" s="5"/>
      <c r="L74" s="5"/>
      <c r="M74" s="5"/>
      <c r="N74" s="5"/>
      <c r="O74" s="5"/>
      <c r="P74" s="5"/>
      <c r="Q74" s="5"/>
      <c r="R74" s="5"/>
      <c r="S74" s="5"/>
      <c r="T74" s="5"/>
      <c r="U74" s="5"/>
      <c r="V74" s="5"/>
      <c r="W74" s="5"/>
    </row>
    <row r="75" spans="1:23" ht="15.75" customHeight="1">
      <c r="A75" s="9"/>
      <c r="B75" s="9"/>
      <c r="C75" s="5"/>
      <c r="D75" s="5"/>
      <c r="E75" s="5"/>
      <c r="F75" s="5"/>
      <c r="G75" s="5"/>
      <c r="H75" s="5"/>
      <c r="I75" s="5"/>
      <c r="J75" s="5"/>
      <c r="K75" s="5"/>
      <c r="L75" s="5"/>
      <c r="M75" s="5"/>
      <c r="N75" s="5"/>
      <c r="O75" s="5"/>
      <c r="P75" s="5"/>
      <c r="Q75" s="5"/>
      <c r="R75" s="5"/>
      <c r="S75" s="5"/>
      <c r="T75" s="5"/>
      <c r="U75" s="5"/>
      <c r="V75" s="5"/>
      <c r="W75" s="5"/>
    </row>
    <row r="76" spans="1:23" ht="15.75" customHeight="1">
      <c r="A76" s="9"/>
      <c r="B76" s="9"/>
      <c r="C76" s="5"/>
      <c r="D76" s="5"/>
      <c r="E76" s="5"/>
      <c r="F76" s="5"/>
      <c r="G76" s="5"/>
      <c r="H76" s="5"/>
      <c r="I76" s="5"/>
      <c r="J76" s="5"/>
      <c r="K76" s="5"/>
      <c r="L76" s="5"/>
      <c r="M76" s="5"/>
      <c r="N76" s="5"/>
      <c r="O76" s="5"/>
      <c r="P76" s="5"/>
      <c r="Q76" s="5"/>
      <c r="R76" s="5"/>
      <c r="S76" s="5"/>
      <c r="T76" s="5"/>
      <c r="U76" s="5"/>
      <c r="V76" s="5"/>
      <c r="W76" s="5"/>
    </row>
    <row r="77" spans="1:23" ht="15.75" customHeight="1">
      <c r="A77" s="9"/>
      <c r="B77" s="9"/>
      <c r="C77" s="5"/>
      <c r="D77" s="5"/>
      <c r="E77" s="5"/>
      <c r="F77" s="5"/>
      <c r="G77" s="5"/>
      <c r="H77" s="5"/>
      <c r="I77" s="5"/>
      <c r="J77" s="5"/>
      <c r="K77" s="5"/>
      <c r="L77" s="5"/>
      <c r="M77" s="5"/>
      <c r="N77" s="5"/>
      <c r="O77" s="5"/>
      <c r="P77" s="5"/>
      <c r="Q77" s="5"/>
      <c r="R77" s="5"/>
      <c r="S77" s="5"/>
      <c r="T77" s="5"/>
      <c r="U77" s="5"/>
      <c r="V77" s="5"/>
      <c r="W77" s="5"/>
    </row>
    <row r="78" spans="1:23" ht="15.75" customHeight="1">
      <c r="A78" s="9"/>
      <c r="B78" s="9"/>
      <c r="C78" s="5"/>
      <c r="D78" s="5"/>
      <c r="E78" s="5"/>
      <c r="F78" s="5"/>
      <c r="G78" s="5"/>
      <c r="H78" s="5"/>
      <c r="I78" s="5"/>
      <c r="J78" s="5"/>
      <c r="K78" s="5"/>
      <c r="L78" s="5"/>
      <c r="M78" s="5"/>
      <c r="N78" s="5"/>
      <c r="O78" s="5"/>
      <c r="P78" s="5"/>
      <c r="Q78" s="5"/>
      <c r="R78" s="5"/>
      <c r="S78" s="5"/>
      <c r="T78" s="5"/>
      <c r="U78" s="5"/>
      <c r="V78" s="5"/>
      <c r="W78" s="5"/>
    </row>
    <row r="79" spans="1:23" ht="15.75" customHeight="1">
      <c r="A79" s="9"/>
      <c r="B79" s="9"/>
      <c r="C79" s="5"/>
      <c r="D79" s="5"/>
      <c r="E79" s="5"/>
      <c r="F79" s="5"/>
      <c r="G79" s="5"/>
      <c r="H79" s="5"/>
      <c r="I79" s="5"/>
      <c r="J79" s="5"/>
      <c r="K79" s="5"/>
      <c r="L79" s="5"/>
      <c r="M79" s="5"/>
      <c r="N79" s="5"/>
      <c r="O79" s="5"/>
      <c r="P79" s="5"/>
      <c r="Q79" s="5"/>
      <c r="R79" s="5"/>
      <c r="S79" s="5"/>
      <c r="T79" s="5"/>
      <c r="U79" s="5"/>
      <c r="V79" s="5"/>
      <c r="W79" s="5"/>
    </row>
    <row r="80" spans="1:23" ht="15.75" customHeight="1">
      <c r="A80" s="9"/>
      <c r="B80" s="9"/>
      <c r="C80" s="5"/>
      <c r="D80" s="5"/>
      <c r="E80" s="5"/>
      <c r="F80" s="5"/>
      <c r="G80" s="5"/>
      <c r="H80" s="5"/>
      <c r="I80" s="5"/>
      <c r="J80" s="5"/>
      <c r="K80" s="5"/>
      <c r="L80" s="5"/>
      <c r="M80" s="5"/>
      <c r="N80" s="5"/>
      <c r="O80" s="5"/>
      <c r="P80" s="5"/>
      <c r="Q80" s="5"/>
      <c r="R80" s="5"/>
      <c r="S80" s="5"/>
      <c r="T80" s="5"/>
      <c r="U80" s="5"/>
      <c r="V80" s="5"/>
      <c r="W80" s="5"/>
    </row>
    <row r="81" spans="1:23" ht="15.75" customHeight="1">
      <c r="A81" s="9"/>
      <c r="B81" s="9"/>
      <c r="C81" s="5"/>
      <c r="D81" s="5"/>
      <c r="E81" s="5"/>
      <c r="F81" s="5"/>
      <c r="G81" s="5"/>
      <c r="H81" s="5"/>
      <c r="I81" s="5"/>
      <c r="J81" s="5"/>
      <c r="K81" s="5"/>
      <c r="L81" s="5"/>
      <c r="M81" s="5"/>
      <c r="N81" s="5"/>
      <c r="O81" s="5"/>
      <c r="P81" s="5"/>
      <c r="Q81" s="5"/>
      <c r="R81" s="5"/>
      <c r="S81" s="5"/>
      <c r="T81" s="5"/>
      <c r="U81" s="5"/>
      <c r="V81" s="5"/>
      <c r="W81" s="5"/>
    </row>
    <row r="82" spans="1:23" ht="15.75" customHeight="1">
      <c r="A82" s="9"/>
      <c r="B82" s="9"/>
      <c r="C82" s="5"/>
      <c r="D82" s="5"/>
      <c r="E82" s="5"/>
      <c r="F82" s="5"/>
      <c r="G82" s="5"/>
      <c r="H82" s="5"/>
      <c r="I82" s="5"/>
      <c r="J82" s="5"/>
      <c r="K82" s="5"/>
      <c r="L82" s="5"/>
      <c r="M82" s="5"/>
      <c r="N82" s="5"/>
      <c r="O82" s="5"/>
      <c r="P82" s="5"/>
      <c r="Q82" s="5"/>
      <c r="R82" s="5"/>
      <c r="S82" s="5"/>
      <c r="T82" s="5"/>
      <c r="U82" s="5"/>
      <c r="V82" s="5"/>
      <c r="W82" s="5"/>
    </row>
    <row r="83" spans="1:23" ht="15.75" customHeight="1">
      <c r="A83" s="9"/>
      <c r="B83" s="9"/>
      <c r="C83" s="5"/>
      <c r="D83" s="5"/>
      <c r="E83" s="5"/>
      <c r="F83" s="5"/>
      <c r="G83" s="5"/>
      <c r="H83" s="5"/>
      <c r="I83" s="5"/>
      <c r="J83" s="5"/>
      <c r="K83" s="5"/>
      <c r="L83" s="5"/>
      <c r="M83" s="5"/>
      <c r="N83" s="5"/>
      <c r="O83" s="5"/>
      <c r="P83" s="5"/>
      <c r="Q83" s="5"/>
      <c r="R83" s="5"/>
      <c r="S83" s="5"/>
      <c r="T83" s="5"/>
      <c r="U83" s="5"/>
      <c r="V83" s="5"/>
      <c r="W83" s="5"/>
    </row>
    <row r="84" spans="1:23" ht="15.75" customHeight="1">
      <c r="A84" s="9"/>
      <c r="B84" s="9"/>
      <c r="C84" s="5"/>
      <c r="D84" s="5"/>
      <c r="E84" s="5"/>
      <c r="F84" s="5"/>
      <c r="G84" s="5"/>
      <c r="H84" s="5"/>
      <c r="I84" s="5"/>
      <c r="J84" s="5"/>
      <c r="K84" s="5"/>
      <c r="L84" s="5"/>
      <c r="M84" s="5"/>
      <c r="N84" s="5"/>
      <c r="O84" s="5"/>
      <c r="P84" s="5"/>
      <c r="Q84" s="5"/>
      <c r="R84" s="5"/>
      <c r="S84" s="5"/>
      <c r="T84" s="5"/>
      <c r="U84" s="5"/>
      <c r="V84" s="5"/>
      <c r="W84" s="5"/>
    </row>
    <row r="85" spans="1:23" ht="15.75" customHeight="1">
      <c r="A85" s="9"/>
      <c r="B85" s="9"/>
      <c r="C85" s="5"/>
      <c r="D85" s="5"/>
      <c r="E85" s="5"/>
      <c r="F85" s="5"/>
      <c r="G85" s="5"/>
      <c r="H85" s="5"/>
      <c r="I85" s="5"/>
      <c r="J85" s="5"/>
      <c r="K85" s="5"/>
      <c r="L85" s="5"/>
      <c r="M85" s="5"/>
      <c r="N85" s="5"/>
      <c r="O85" s="5"/>
      <c r="P85" s="5"/>
      <c r="Q85" s="5"/>
      <c r="R85" s="5"/>
      <c r="S85" s="5"/>
      <c r="T85" s="5"/>
      <c r="U85" s="5"/>
      <c r="V85" s="5"/>
      <c r="W85" s="5"/>
    </row>
    <row r="86" spans="1:23" ht="15.75" customHeight="1">
      <c r="A86" s="9"/>
      <c r="B86" s="9"/>
      <c r="C86" s="5"/>
      <c r="D86" s="5"/>
      <c r="E86" s="5"/>
      <c r="F86" s="5"/>
      <c r="G86" s="5"/>
      <c r="H86" s="5"/>
      <c r="I86" s="5"/>
      <c r="J86" s="5"/>
      <c r="K86" s="5"/>
      <c r="L86" s="5"/>
      <c r="M86" s="5"/>
      <c r="N86" s="5"/>
      <c r="O86" s="5"/>
      <c r="P86" s="5"/>
      <c r="Q86" s="5"/>
      <c r="R86" s="5"/>
      <c r="S86" s="5"/>
      <c r="T86" s="5"/>
      <c r="U86" s="5"/>
      <c r="V86" s="5"/>
      <c r="W86" s="5"/>
    </row>
    <row r="87" spans="1:23" ht="15.75" customHeight="1">
      <c r="A87" s="9"/>
      <c r="B87" s="9"/>
      <c r="C87" s="5"/>
      <c r="D87" s="5"/>
      <c r="E87" s="5"/>
      <c r="F87" s="5"/>
      <c r="G87" s="5"/>
      <c r="H87" s="5"/>
      <c r="I87" s="5"/>
      <c r="J87" s="5"/>
      <c r="K87" s="5"/>
      <c r="L87" s="5"/>
      <c r="M87" s="5"/>
      <c r="N87" s="5"/>
      <c r="O87" s="5"/>
      <c r="P87" s="5"/>
      <c r="Q87" s="5"/>
      <c r="R87" s="5"/>
      <c r="S87" s="5"/>
      <c r="T87" s="5"/>
      <c r="U87" s="5"/>
      <c r="V87" s="5"/>
      <c r="W87" s="5"/>
    </row>
    <row r="88" spans="1:23" ht="15.75" customHeight="1">
      <c r="A88" s="9"/>
      <c r="B88" s="9"/>
      <c r="C88" s="5"/>
      <c r="D88" s="5"/>
      <c r="E88" s="5"/>
      <c r="F88" s="5"/>
      <c r="G88" s="5"/>
      <c r="H88" s="5"/>
      <c r="I88" s="5"/>
      <c r="J88" s="5"/>
      <c r="K88" s="5"/>
      <c r="L88" s="5"/>
      <c r="M88" s="5"/>
      <c r="N88" s="5"/>
      <c r="O88" s="5"/>
      <c r="P88" s="5"/>
      <c r="Q88" s="5"/>
      <c r="R88" s="5"/>
      <c r="S88" s="5"/>
      <c r="T88" s="5"/>
      <c r="U88" s="5"/>
      <c r="V88" s="5"/>
      <c r="W88" s="5"/>
    </row>
    <row r="89" spans="1:23" ht="15.75" customHeight="1">
      <c r="A89" s="9"/>
      <c r="B89" s="9"/>
      <c r="C89" s="5"/>
      <c r="D89" s="5"/>
      <c r="E89" s="5"/>
      <c r="F89" s="5"/>
      <c r="G89" s="5"/>
      <c r="H89" s="5"/>
      <c r="I89" s="5"/>
      <c r="J89" s="5"/>
      <c r="K89" s="5"/>
      <c r="L89" s="5"/>
      <c r="M89" s="5"/>
      <c r="N89" s="5"/>
      <c r="O89" s="5"/>
      <c r="P89" s="5"/>
      <c r="Q89" s="5"/>
      <c r="R89" s="5"/>
      <c r="S89" s="5"/>
      <c r="T89" s="5"/>
      <c r="U89" s="5"/>
      <c r="V89" s="5"/>
      <c r="W89" s="5"/>
    </row>
    <row r="90" spans="1:23" ht="15.75" customHeight="1">
      <c r="A90" s="9"/>
      <c r="B90" s="9"/>
      <c r="C90" s="5"/>
      <c r="D90" s="5"/>
      <c r="E90" s="5"/>
      <c r="F90" s="5"/>
      <c r="G90" s="5"/>
      <c r="H90" s="5"/>
      <c r="I90" s="5"/>
      <c r="J90" s="5"/>
      <c r="K90" s="5"/>
      <c r="L90" s="5"/>
      <c r="M90" s="5"/>
      <c r="N90" s="5"/>
      <c r="O90" s="5"/>
      <c r="P90" s="5"/>
      <c r="Q90" s="5"/>
      <c r="R90" s="5"/>
      <c r="S90" s="5"/>
      <c r="T90" s="5"/>
      <c r="U90" s="5"/>
      <c r="V90" s="5"/>
      <c r="W90" s="5"/>
    </row>
    <row r="91" spans="1:23" ht="15.75" customHeight="1">
      <c r="A91" s="9"/>
      <c r="B91" s="9"/>
      <c r="C91" s="5"/>
      <c r="D91" s="5"/>
      <c r="E91" s="5"/>
      <c r="F91" s="5"/>
      <c r="G91" s="5"/>
      <c r="H91" s="5"/>
      <c r="I91" s="5"/>
      <c r="J91" s="5"/>
      <c r="K91" s="5"/>
      <c r="L91" s="5"/>
      <c r="M91" s="5"/>
      <c r="N91" s="5"/>
      <c r="O91" s="5"/>
      <c r="P91" s="5"/>
      <c r="Q91" s="5"/>
      <c r="R91" s="5"/>
      <c r="S91" s="5"/>
      <c r="T91" s="5"/>
      <c r="U91" s="5"/>
      <c r="V91" s="5"/>
      <c r="W91" s="5"/>
    </row>
    <row r="92" spans="1:23" ht="15.75" customHeight="1">
      <c r="A92" s="9"/>
      <c r="B92" s="9"/>
      <c r="C92" s="5"/>
      <c r="D92" s="5"/>
      <c r="E92" s="5"/>
      <c r="F92" s="5"/>
      <c r="G92" s="5"/>
      <c r="H92" s="5"/>
      <c r="I92" s="5"/>
      <c r="J92" s="5"/>
      <c r="K92" s="5"/>
      <c r="L92" s="5"/>
      <c r="M92" s="5"/>
      <c r="N92" s="5"/>
      <c r="O92" s="5"/>
      <c r="P92" s="5"/>
      <c r="Q92" s="5"/>
      <c r="R92" s="5"/>
      <c r="S92" s="5"/>
      <c r="T92" s="5"/>
      <c r="U92" s="5"/>
      <c r="V92" s="5"/>
      <c r="W92" s="5"/>
    </row>
    <row r="93" spans="1:23" ht="15.75" customHeight="1">
      <c r="A93" s="9"/>
      <c r="B93" s="9"/>
      <c r="C93" s="5"/>
      <c r="D93" s="5"/>
      <c r="E93" s="5"/>
      <c r="F93" s="5"/>
      <c r="G93" s="5"/>
      <c r="H93" s="5"/>
      <c r="I93" s="5"/>
      <c r="J93" s="5"/>
      <c r="K93" s="5"/>
      <c r="L93" s="5"/>
      <c r="M93" s="5"/>
      <c r="N93" s="5"/>
      <c r="O93" s="5"/>
      <c r="P93" s="5"/>
      <c r="Q93" s="5"/>
      <c r="R93" s="5"/>
      <c r="S93" s="5"/>
      <c r="T93" s="5"/>
      <c r="U93" s="5"/>
      <c r="V93" s="5"/>
      <c r="W93" s="5"/>
    </row>
    <row r="94" spans="1:23" ht="15.75" customHeight="1">
      <c r="A94" s="9"/>
      <c r="B94" s="9"/>
      <c r="C94" s="5"/>
      <c r="D94" s="5"/>
      <c r="E94" s="5"/>
      <c r="F94" s="5"/>
      <c r="G94" s="5"/>
      <c r="H94" s="5"/>
      <c r="I94" s="5"/>
      <c r="J94" s="5"/>
      <c r="K94" s="5"/>
      <c r="L94" s="5"/>
      <c r="M94" s="5"/>
      <c r="N94" s="5"/>
      <c r="O94" s="5"/>
      <c r="P94" s="5"/>
      <c r="Q94" s="5"/>
      <c r="R94" s="5"/>
      <c r="S94" s="5"/>
      <c r="T94" s="5"/>
      <c r="U94" s="5"/>
      <c r="V94" s="5"/>
      <c r="W94" s="5"/>
    </row>
    <row r="95" spans="1:23" ht="15.75" customHeight="1">
      <c r="A95" s="9"/>
      <c r="B95" s="9"/>
      <c r="C95" s="5"/>
      <c r="D95" s="5"/>
      <c r="E95" s="5"/>
      <c r="F95" s="5"/>
      <c r="G95" s="5"/>
      <c r="H95" s="5"/>
      <c r="I95" s="5"/>
      <c r="J95" s="5"/>
      <c r="K95" s="5"/>
      <c r="L95" s="5"/>
      <c r="M95" s="5"/>
      <c r="N95" s="5"/>
      <c r="O95" s="5"/>
      <c r="P95" s="5"/>
      <c r="Q95" s="5"/>
      <c r="R95" s="5"/>
      <c r="S95" s="5"/>
      <c r="T95" s="5"/>
      <c r="U95" s="5"/>
      <c r="V95" s="5"/>
      <c r="W95" s="5"/>
    </row>
    <row r="96" spans="1:23" ht="15.75" customHeight="1">
      <c r="A96" s="9"/>
      <c r="B96" s="9"/>
      <c r="C96" s="5"/>
      <c r="D96" s="5"/>
      <c r="E96" s="5"/>
      <c r="F96" s="5"/>
      <c r="G96" s="5"/>
      <c r="H96" s="5"/>
      <c r="I96" s="5"/>
      <c r="J96" s="5"/>
      <c r="K96" s="5"/>
      <c r="L96" s="5"/>
      <c r="M96" s="5"/>
      <c r="N96" s="5"/>
      <c r="O96" s="5"/>
      <c r="P96" s="5"/>
      <c r="Q96" s="5"/>
      <c r="R96" s="5"/>
      <c r="S96" s="5"/>
      <c r="T96" s="5"/>
      <c r="U96" s="5"/>
      <c r="V96" s="5"/>
      <c r="W96" s="5"/>
    </row>
    <row r="97" spans="1:23" ht="15.75" customHeight="1">
      <c r="A97" s="9"/>
      <c r="B97" s="9"/>
      <c r="C97" s="5"/>
      <c r="D97" s="5"/>
      <c r="E97" s="5"/>
      <c r="F97" s="5"/>
      <c r="G97" s="5"/>
      <c r="H97" s="5"/>
      <c r="I97" s="5"/>
      <c r="J97" s="5"/>
      <c r="K97" s="5"/>
      <c r="L97" s="5"/>
      <c r="M97" s="5"/>
      <c r="N97" s="5"/>
      <c r="O97" s="5"/>
      <c r="P97" s="5"/>
      <c r="Q97" s="5"/>
      <c r="R97" s="5"/>
      <c r="S97" s="5"/>
      <c r="T97" s="5"/>
      <c r="U97" s="5"/>
      <c r="V97" s="5"/>
      <c r="W97" s="5"/>
    </row>
    <row r="98" spans="1:23" ht="15.75" customHeight="1">
      <c r="A98" s="9"/>
      <c r="B98" s="9"/>
      <c r="C98" s="5"/>
      <c r="D98" s="5"/>
      <c r="E98" s="5"/>
      <c r="F98" s="5"/>
      <c r="G98" s="5"/>
      <c r="H98" s="5"/>
      <c r="I98" s="5"/>
      <c r="J98" s="5"/>
      <c r="K98" s="5"/>
      <c r="L98" s="5"/>
      <c r="M98" s="5"/>
      <c r="N98" s="5"/>
      <c r="O98" s="5"/>
      <c r="P98" s="5"/>
      <c r="Q98" s="5"/>
      <c r="R98" s="5"/>
      <c r="S98" s="5"/>
      <c r="T98" s="5"/>
      <c r="U98" s="5"/>
      <c r="V98" s="5"/>
      <c r="W98" s="5"/>
    </row>
    <row r="99" spans="1:23" ht="15.75" customHeight="1">
      <c r="A99" s="9"/>
      <c r="B99" s="9"/>
      <c r="C99" s="5"/>
      <c r="D99" s="5"/>
      <c r="E99" s="5"/>
      <c r="F99" s="5"/>
      <c r="G99" s="5"/>
      <c r="H99" s="5"/>
      <c r="I99" s="5"/>
      <c r="J99" s="5"/>
      <c r="K99" s="5"/>
      <c r="L99" s="5"/>
      <c r="M99" s="5"/>
      <c r="N99" s="5"/>
      <c r="O99" s="5"/>
      <c r="P99" s="5"/>
      <c r="Q99" s="5"/>
      <c r="R99" s="5"/>
      <c r="S99" s="5"/>
      <c r="T99" s="5"/>
      <c r="U99" s="5"/>
      <c r="V99" s="5"/>
      <c r="W99" s="5"/>
    </row>
    <row r="100" spans="1:23" ht="15.75" customHeight="1">
      <c r="A100" s="9"/>
      <c r="B100" s="9"/>
      <c r="C100" s="5"/>
      <c r="D100" s="5"/>
      <c r="E100" s="5"/>
      <c r="F100" s="5"/>
      <c r="G100" s="5"/>
      <c r="H100" s="5"/>
      <c r="I100" s="5"/>
      <c r="J100" s="5"/>
      <c r="K100" s="5"/>
      <c r="L100" s="5"/>
      <c r="M100" s="5"/>
      <c r="N100" s="5"/>
      <c r="O100" s="5"/>
      <c r="P100" s="5"/>
      <c r="Q100" s="5"/>
      <c r="R100" s="5"/>
      <c r="S100" s="5"/>
      <c r="T100" s="5"/>
      <c r="U100" s="5"/>
      <c r="V100" s="5"/>
      <c r="W100" s="5"/>
    </row>
    <row r="101" spans="1:23" ht="15.75" customHeight="1">
      <c r="A101" s="9"/>
      <c r="B101" s="9"/>
      <c r="C101" s="5"/>
      <c r="D101" s="5"/>
      <c r="E101" s="5"/>
      <c r="F101" s="5"/>
      <c r="G101" s="5"/>
      <c r="H101" s="5"/>
      <c r="I101" s="5"/>
      <c r="J101" s="5"/>
      <c r="K101" s="5"/>
      <c r="L101" s="5"/>
      <c r="M101" s="5"/>
      <c r="N101" s="5"/>
      <c r="O101" s="5"/>
      <c r="P101" s="5"/>
      <c r="Q101" s="5"/>
      <c r="R101" s="5"/>
      <c r="S101" s="5"/>
      <c r="T101" s="5"/>
      <c r="U101" s="5"/>
      <c r="V101" s="5"/>
      <c r="W101" s="5"/>
    </row>
    <row r="102" spans="1:23" ht="15.75" customHeight="1">
      <c r="A102" s="9"/>
      <c r="B102" s="9"/>
      <c r="C102" s="5"/>
      <c r="D102" s="5"/>
      <c r="E102" s="5"/>
      <c r="F102" s="5"/>
      <c r="G102" s="5"/>
      <c r="H102" s="5"/>
      <c r="I102" s="5"/>
      <c r="J102" s="5"/>
      <c r="K102" s="5"/>
      <c r="L102" s="5"/>
      <c r="M102" s="5"/>
      <c r="N102" s="5"/>
      <c r="O102" s="5"/>
      <c r="P102" s="5"/>
      <c r="Q102" s="5"/>
      <c r="R102" s="5"/>
      <c r="S102" s="5"/>
      <c r="T102" s="5"/>
      <c r="U102" s="5"/>
      <c r="V102" s="5"/>
      <c r="W102" s="5"/>
    </row>
    <row r="103" spans="1:23" ht="15.75" customHeight="1">
      <c r="A103" s="9"/>
      <c r="B103" s="9"/>
      <c r="C103" s="5"/>
      <c r="D103" s="5"/>
      <c r="E103" s="5"/>
      <c r="F103" s="5"/>
      <c r="G103" s="5"/>
      <c r="H103" s="5"/>
      <c r="I103" s="5"/>
      <c r="J103" s="5"/>
      <c r="K103" s="5"/>
      <c r="L103" s="5"/>
      <c r="M103" s="5"/>
      <c r="N103" s="5"/>
      <c r="O103" s="5"/>
      <c r="P103" s="5"/>
      <c r="Q103" s="5"/>
      <c r="R103" s="5"/>
      <c r="S103" s="5"/>
      <c r="T103" s="5"/>
      <c r="U103" s="5"/>
      <c r="V103" s="5"/>
      <c r="W103" s="5"/>
    </row>
    <row r="104" spans="1:23" ht="15.75" customHeight="1">
      <c r="A104" s="9"/>
      <c r="B104" s="9"/>
      <c r="C104" s="5"/>
      <c r="D104" s="5"/>
      <c r="E104" s="5"/>
      <c r="F104" s="5"/>
      <c r="G104" s="5"/>
      <c r="H104" s="5"/>
      <c r="I104" s="5"/>
      <c r="J104" s="5"/>
      <c r="K104" s="5"/>
      <c r="L104" s="5"/>
      <c r="M104" s="5"/>
      <c r="N104" s="5"/>
      <c r="O104" s="5"/>
      <c r="P104" s="5"/>
      <c r="Q104" s="5"/>
      <c r="R104" s="5"/>
      <c r="S104" s="5"/>
      <c r="T104" s="5"/>
      <c r="U104" s="5"/>
      <c r="V104" s="5"/>
      <c r="W104" s="5"/>
    </row>
    <row r="105" spans="1:23" ht="15.75" customHeight="1">
      <c r="A105" s="9"/>
      <c r="B105" s="9"/>
      <c r="C105" s="5"/>
      <c r="D105" s="5"/>
      <c r="E105" s="5"/>
      <c r="F105" s="5"/>
      <c r="G105" s="5"/>
      <c r="H105" s="5"/>
      <c r="I105" s="5"/>
      <c r="J105" s="5"/>
      <c r="K105" s="5"/>
      <c r="L105" s="5"/>
      <c r="M105" s="5"/>
      <c r="N105" s="5"/>
      <c r="O105" s="5"/>
      <c r="P105" s="5"/>
      <c r="Q105" s="5"/>
      <c r="R105" s="5"/>
      <c r="S105" s="5"/>
      <c r="T105" s="5"/>
      <c r="U105" s="5"/>
      <c r="V105" s="5"/>
      <c r="W105" s="5"/>
    </row>
    <row r="106" spans="1:23" ht="15.75" customHeight="1">
      <c r="A106" s="9"/>
      <c r="B106" s="9"/>
      <c r="C106" s="5"/>
      <c r="D106" s="5"/>
      <c r="E106" s="5"/>
      <c r="F106" s="5"/>
      <c r="G106" s="5"/>
      <c r="H106" s="5"/>
      <c r="I106" s="5"/>
      <c r="J106" s="5"/>
      <c r="K106" s="5"/>
      <c r="L106" s="5"/>
      <c r="M106" s="5"/>
      <c r="N106" s="5"/>
      <c r="O106" s="5"/>
      <c r="P106" s="5"/>
      <c r="Q106" s="5"/>
      <c r="R106" s="5"/>
      <c r="S106" s="5"/>
      <c r="T106" s="5"/>
      <c r="U106" s="5"/>
      <c r="V106" s="5"/>
      <c r="W106" s="5"/>
    </row>
    <row r="107" spans="1:23" ht="15.75" customHeight="1">
      <c r="A107" s="9"/>
      <c r="B107" s="9"/>
      <c r="C107" s="5"/>
      <c r="D107" s="5"/>
      <c r="E107" s="5"/>
      <c r="F107" s="5"/>
      <c r="G107" s="5"/>
      <c r="H107" s="5"/>
      <c r="I107" s="5"/>
      <c r="J107" s="5"/>
      <c r="K107" s="5"/>
      <c r="L107" s="5"/>
      <c r="M107" s="5"/>
      <c r="N107" s="5"/>
      <c r="O107" s="5"/>
      <c r="P107" s="5"/>
      <c r="Q107" s="5"/>
      <c r="R107" s="5"/>
      <c r="S107" s="5"/>
      <c r="T107" s="5"/>
      <c r="U107" s="5"/>
      <c r="V107" s="5"/>
      <c r="W107" s="5"/>
    </row>
    <row r="108" spans="1:23" ht="15.75" customHeight="1">
      <c r="A108" s="9"/>
      <c r="B108" s="9"/>
      <c r="C108" s="5"/>
      <c r="D108" s="5"/>
      <c r="E108" s="5"/>
      <c r="F108" s="5"/>
      <c r="G108" s="5"/>
      <c r="H108" s="5"/>
      <c r="I108" s="5"/>
      <c r="J108" s="5"/>
      <c r="K108" s="5"/>
      <c r="L108" s="5"/>
      <c r="M108" s="5"/>
      <c r="N108" s="5"/>
      <c r="O108" s="5"/>
      <c r="P108" s="5"/>
      <c r="Q108" s="5"/>
      <c r="R108" s="5"/>
      <c r="S108" s="5"/>
      <c r="T108" s="5"/>
      <c r="U108" s="5"/>
      <c r="V108" s="5"/>
      <c r="W108" s="5"/>
    </row>
    <row r="109" spans="1:23" ht="15.75" customHeight="1">
      <c r="A109" s="9"/>
      <c r="B109" s="9"/>
      <c r="C109" s="5"/>
      <c r="D109" s="5"/>
      <c r="E109" s="5"/>
      <c r="F109" s="5"/>
      <c r="G109" s="5"/>
      <c r="H109" s="5"/>
      <c r="I109" s="5"/>
      <c r="J109" s="5"/>
      <c r="K109" s="5"/>
      <c r="L109" s="5"/>
      <c r="M109" s="5"/>
      <c r="N109" s="5"/>
      <c r="O109" s="5"/>
      <c r="P109" s="5"/>
      <c r="Q109" s="5"/>
      <c r="R109" s="5"/>
      <c r="S109" s="5"/>
      <c r="T109" s="5"/>
      <c r="U109" s="5"/>
      <c r="V109" s="5"/>
      <c r="W109" s="5"/>
    </row>
    <row r="110" spans="1:23" ht="15.75" customHeight="1">
      <c r="A110" s="9"/>
      <c r="B110" s="9"/>
      <c r="C110" s="5"/>
      <c r="D110" s="5"/>
      <c r="E110" s="5"/>
      <c r="F110" s="5"/>
      <c r="G110" s="5"/>
      <c r="H110" s="5"/>
      <c r="I110" s="5"/>
      <c r="J110" s="5"/>
      <c r="K110" s="5"/>
      <c r="L110" s="5"/>
      <c r="M110" s="5"/>
      <c r="N110" s="5"/>
      <c r="O110" s="5"/>
      <c r="P110" s="5"/>
      <c r="Q110" s="5"/>
      <c r="R110" s="5"/>
      <c r="S110" s="5"/>
      <c r="T110" s="5"/>
      <c r="U110" s="5"/>
      <c r="V110" s="5"/>
      <c r="W110" s="5"/>
    </row>
    <row r="111" spans="1:23" ht="15.75" customHeight="1">
      <c r="A111" s="9"/>
      <c r="B111" s="9"/>
      <c r="C111" s="5"/>
      <c r="D111" s="5"/>
      <c r="E111" s="5"/>
      <c r="F111" s="5"/>
      <c r="G111" s="5"/>
      <c r="H111" s="5"/>
      <c r="I111" s="5"/>
      <c r="J111" s="5"/>
      <c r="K111" s="5"/>
      <c r="L111" s="5"/>
      <c r="M111" s="5"/>
      <c r="N111" s="5"/>
      <c r="O111" s="5"/>
      <c r="P111" s="5"/>
      <c r="Q111" s="5"/>
      <c r="R111" s="5"/>
      <c r="S111" s="5"/>
      <c r="T111" s="5"/>
      <c r="U111" s="5"/>
      <c r="V111" s="5"/>
      <c r="W111" s="5"/>
    </row>
    <row r="112" spans="1:23" ht="15.75" customHeight="1">
      <c r="A112" s="9"/>
      <c r="B112" s="9"/>
      <c r="C112" s="5"/>
      <c r="D112" s="5"/>
      <c r="E112" s="5"/>
      <c r="F112" s="5"/>
      <c r="G112" s="5"/>
      <c r="H112" s="5"/>
      <c r="I112" s="5"/>
      <c r="J112" s="5"/>
      <c r="K112" s="5"/>
      <c r="L112" s="5"/>
      <c r="M112" s="5"/>
      <c r="N112" s="5"/>
      <c r="O112" s="5"/>
      <c r="P112" s="5"/>
      <c r="Q112" s="5"/>
      <c r="R112" s="5"/>
      <c r="S112" s="5"/>
      <c r="T112" s="5"/>
      <c r="U112" s="5"/>
      <c r="V112" s="5"/>
      <c r="W112" s="5"/>
    </row>
    <row r="113" spans="1:23" ht="15.75" customHeight="1">
      <c r="A113" s="9"/>
      <c r="B113" s="9"/>
      <c r="C113" s="5"/>
      <c r="D113" s="5"/>
      <c r="E113" s="5"/>
      <c r="F113" s="5"/>
      <c r="G113" s="5"/>
      <c r="H113" s="5"/>
      <c r="I113" s="5"/>
      <c r="J113" s="5"/>
      <c r="K113" s="5"/>
      <c r="L113" s="5"/>
      <c r="M113" s="5"/>
      <c r="N113" s="5"/>
      <c r="O113" s="5"/>
      <c r="P113" s="5"/>
      <c r="Q113" s="5"/>
      <c r="R113" s="5"/>
      <c r="S113" s="5"/>
      <c r="T113" s="5"/>
      <c r="U113" s="5"/>
      <c r="V113" s="5"/>
      <c r="W113" s="5"/>
    </row>
    <row r="114" spans="1:23" ht="15.75" customHeight="1">
      <c r="A114" s="9"/>
      <c r="B114" s="9"/>
      <c r="C114" s="5"/>
      <c r="D114" s="5"/>
      <c r="E114" s="5"/>
      <c r="F114" s="5"/>
      <c r="G114" s="5"/>
      <c r="H114" s="5"/>
      <c r="I114" s="5"/>
      <c r="J114" s="5"/>
      <c r="K114" s="5"/>
      <c r="L114" s="5"/>
      <c r="M114" s="5"/>
      <c r="N114" s="5"/>
      <c r="O114" s="5"/>
      <c r="P114" s="5"/>
      <c r="Q114" s="5"/>
      <c r="R114" s="5"/>
      <c r="S114" s="5"/>
      <c r="T114" s="5"/>
      <c r="U114" s="5"/>
      <c r="V114" s="5"/>
      <c r="W114" s="5"/>
    </row>
    <row r="115" spans="1:23" ht="15.75" customHeight="1">
      <c r="A115" s="9"/>
      <c r="B115" s="9"/>
      <c r="C115" s="5"/>
      <c r="D115" s="5"/>
      <c r="E115" s="5"/>
      <c r="F115" s="5"/>
      <c r="G115" s="5"/>
      <c r="H115" s="5"/>
      <c r="I115" s="5"/>
      <c r="J115" s="5"/>
      <c r="K115" s="5"/>
      <c r="L115" s="5"/>
      <c r="M115" s="5"/>
      <c r="N115" s="5"/>
      <c r="O115" s="5"/>
      <c r="P115" s="5"/>
      <c r="Q115" s="5"/>
      <c r="R115" s="5"/>
      <c r="S115" s="5"/>
      <c r="T115" s="5"/>
      <c r="U115" s="5"/>
      <c r="V115" s="5"/>
      <c r="W115" s="5"/>
    </row>
    <row r="116" spans="1:23" ht="15.75" customHeight="1">
      <c r="A116" s="9"/>
      <c r="B116" s="9"/>
      <c r="C116" s="5"/>
      <c r="D116" s="5"/>
      <c r="E116" s="5"/>
      <c r="F116" s="5"/>
      <c r="G116" s="5"/>
      <c r="H116" s="5"/>
      <c r="I116" s="5"/>
      <c r="J116" s="5"/>
      <c r="K116" s="5"/>
      <c r="L116" s="5"/>
      <c r="M116" s="5"/>
      <c r="N116" s="5"/>
      <c r="O116" s="5"/>
      <c r="P116" s="5"/>
      <c r="Q116" s="5"/>
      <c r="R116" s="5"/>
      <c r="S116" s="5"/>
      <c r="T116" s="5"/>
      <c r="U116" s="5"/>
      <c r="V116" s="5"/>
      <c r="W116" s="5"/>
    </row>
    <row r="117" spans="1:23" ht="15.75" customHeight="1">
      <c r="A117" s="9"/>
      <c r="B117" s="9"/>
      <c r="C117" s="5"/>
      <c r="D117" s="5"/>
      <c r="E117" s="5"/>
      <c r="F117" s="5"/>
      <c r="G117" s="5"/>
      <c r="H117" s="5"/>
      <c r="I117" s="5"/>
      <c r="J117" s="5"/>
      <c r="K117" s="5"/>
      <c r="L117" s="5"/>
      <c r="M117" s="5"/>
      <c r="N117" s="5"/>
      <c r="O117" s="5"/>
      <c r="P117" s="5"/>
      <c r="Q117" s="5"/>
      <c r="R117" s="5"/>
      <c r="S117" s="5"/>
      <c r="T117" s="5"/>
      <c r="U117" s="5"/>
      <c r="V117" s="5"/>
      <c r="W117" s="5"/>
    </row>
    <row r="118" spans="1:23" ht="15.75" customHeight="1">
      <c r="A118" s="9"/>
      <c r="B118" s="9"/>
      <c r="C118" s="5"/>
      <c r="D118" s="5"/>
      <c r="E118" s="5"/>
      <c r="F118" s="5"/>
      <c r="G118" s="5"/>
      <c r="H118" s="5"/>
      <c r="I118" s="5"/>
      <c r="J118" s="5"/>
      <c r="K118" s="5"/>
      <c r="L118" s="5"/>
      <c r="M118" s="5"/>
      <c r="N118" s="5"/>
      <c r="O118" s="5"/>
      <c r="P118" s="5"/>
      <c r="Q118" s="5"/>
      <c r="R118" s="5"/>
      <c r="S118" s="5"/>
      <c r="T118" s="5"/>
      <c r="U118" s="5"/>
      <c r="V118" s="5"/>
      <c r="W118" s="5"/>
    </row>
    <row r="119" spans="1:23" ht="15.75" customHeight="1">
      <c r="A119" s="9"/>
      <c r="B119" s="9"/>
      <c r="C119" s="5"/>
      <c r="D119" s="5"/>
      <c r="E119" s="5"/>
      <c r="F119" s="5"/>
      <c r="G119" s="5"/>
      <c r="H119" s="5"/>
      <c r="I119" s="5"/>
      <c r="J119" s="5"/>
      <c r="K119" s="5"/>
      <c r="L119" s="5"/>
      <c r="M119" s="5"/>
      <c r="N119" s="5"/>
      <c r="O119" s="5"/>
      <c r="P119" s="5"/>
      <c r="Q119" s="5"/>
      <c r="R119" s="5"/>
      <c r="S119" s="5"/>
      <c r="T119" s="5"/>
      <c r="U119" s="5"/>
      <c r="V119" s="5"/>
      <c r="W119" s="5"/>
    </row>
    <row r="120" spans="1:23" ht="15.75" customHeight="1">
      <c r="A120" s="9"/>
      <c r="B120" s="9"/>
      <c r="C120" s="5"/>
      <c r="D120" s="5"/>
      <c r="E120" s="5"/>
      <c r="F120" s="5"/>
      <c r="G120" s="5"/>
      <c r="H120" s="5"/>
      <c r="I120" s="5"/>
      <c r="J120" s="5"/>
      <c r="K120" s="5"/>
      <c r="L120" s="5"/>
      <c r="M120" s="5"/>
      <c r="N120" s="5"/>
      <c r="O120" s="5"/>
      <c r="P120" s="5"/>
      <c r="Q120" s="5"/>
      <c r="R120" s="5"/>
      <c r="S120" s="5"/>
      <c r="T120" s="5"/>
      <c r="U120" s="5"/>
      <c r="V120" s="5"/>
      <c r="W120" s="5"/>
    </row>
    <row r="121" spans="1:23" ht="15.75" customHeight="1">
      <c r="A121" s="9"/>
      <c r="B121" s="9"/>
      <c r="C121" s="5"/>
      <c r="D121" s="5"/>
      <c r="E121" s="5"/>
      <c r="F121" s="5"/>
      <c r="G121" s="5"/>
      <c r="H121" s="5"/>
      <c r="I121" s="5"/>
      <c r="J121" s="5"/>
      <c r="K121" s="5"/>
      <c r="L121" s="5"/>
      <c r="M121" s="5"/>
      <c r="N121" s="5"/>
      <c r="O121" s="5"/>
      <c r="P121" s="5"/>
      <c r="Q121" s="5"/>
      <c r="R121" s="5"/>
      <c r="S121" s="5"/>
      <c r="T121" s="5"/>
      <c r="U121" s="5"/>
      <c r="V121" s="5"/>
      <c r="W121" s="5"/>
    </row>
    <row r="122" spans="1:23" ht="15.75" customHeight="1">
      <c r="A122" s="9"/>
      <c r="B122" s="9"/>
      <c r="C122" s="5"/>
      <c r="D122" s="5"/>
      <c r="E122" s="5"/>
      <c r="F122" s="5"/>
      <c r="G122" s="5"/>
      <c r="H122" s="5"/>
      <c r="I122" s="5"/>
      <c r="J122" s="5"/>
      <c r="K122" s="5"/>
      <c r="L122" s="5"/>
      <c r="M122" s="5"/>
      <c r="N122" s="5"/>
      <c r="O122" s="5"/>
      <c r="P122" s="5"/>
      <c r="Q122" s="5"/>
      <c r="R122" s="5"/>
      <c r="S122" s="5"/>
      <c r="T122" s="5"/>
      <c r="U122" s="5"/>
      <c r="V122" s="5"/>
      <c r="W122" s="5"/>
    </row>
    <row r="123" spans="1:23" ht="15.75" customHeight="1">
      <c r="A123" s="9"/>
      <c r="B123" s="9"/>
      <c r="C123" s="5"/>
      <c r="D123" s="5"/>
      <c r="E123" s="5"/>
      <c r="F123" s="5"/>
      <c r="G123" s="5"/>
      <c r="H123" s="5"/>
      <c r="I123" s="5"/>
      <c r="J123" s="5"/>
      <c r="K123" s="5"/>
      <c r="L123" s="5"/>
      <c r="M123" s="5"/>
      <c r="N123" s="5"/>
      <c r="O123" s="5"/>
      <c r="P123" s="5"/>
      <c r="Q123" s="5"/>
      <c r="R123" s="5"/>
      <c r="S123" s="5"/>
      <c r="T123" s="5"/>
      <c r="U123" s="5"/>
      <c r="V123" s="5"/>
      <c r="W123" s="5"/>
    </row>
    <row r="124" spans="1:23" ht="15.75" customHeight="1">
      <c r="A124" s="9"/>
      <c r="B124" s="9"/>
      <c r="C124" s="5"/>
      <c r="D124" s="5"/>
      <c r="E124" s="5"/>
      <c r="F124" s="5"/>
      <c r="G124" s="5"/>
      <c r="H124" s="5"/>
      <c r="I124" s="5"/>
      <c r="J124" s="5"/>
      <c r="K124" s="5"/>
      <c r="L124" s="5"/>
      <c r="M124" s="5"/>
      <c r="N124" s="5"/>
      <c r="O124" s="5"/>
      <c r="P124" s="5"/>
      <c r="Q124" s="5"/>
      <c r="R124" s="5"/>
      <c r="S124" s="5"/>
      <c r="T124" s="5"/>
      <c r="U124" s="5"/>
      <c r="V124" s="5"/>
      <c r="W124" s="5"/>
    </row>
    <row r="125" spans="1:23" ht="15.75" customHeight="1">
      <c r="A125" s="9"/>
      <c r="B125" s="9"/>
      <c r="C125" s="5"/>
      <c r="D125" s="5"/>
      <c r="E125" s="5"/>
      <c r="F125" s="5"/>
      <c r="G125" s="5"/>
      <c r="H125" s="5"/>
      <c r="I125" s="5"/>
      <c r="J125" s="5"/>
      <c r="K125" s="5"/>
      <c r="L125" s="5"/>
      <c r="M125" s="5"/>
      <c r="N125" s="5"/>
      <c r="O125" s="5"/>
      <c r="P125" s="5"/>
      <c r="Q125" s="5"/>
      <c r="R125" s="5"/>
      <c r="S125" s="5"/>
      <c r="T125" s="5"/>
      <c r="U125" s="5"/>
      <c r="V125" s="5"/>
      <c r="W125" s="5"/>
    </row>
    <row r="126" spans="1:23" ht="15.75" customHeight="1">
      <c r="A126" s="9"/>
      <c r="B126" s="9"/>
      <c r="C126" s="5"/>
      <c r="D126" s="5"/>
      <c r="E126" s="5"/>
      <c r="F126" s="5"/>
      <c r="G126" s="5"/>
      <c r="H126" s="5"/>
      <c r="I126" s="5"/>
      <c r="J126" s="5"/>
      <c r="K126" s="5"/>
      <c r="L126" s="5"/>
      <c r="M126" s="5"/>
      <c r="N126" s="5"/>
      <c r="O126" s="5"/>
      <c r="P126" s="5"/>
      <c r="Q126" s="5"/>
      <c r="R126" s="5"/>
      <c r="S126" s="5"/>
      <c r="T126" s="5"/>
      <c r="U126" s="5"/>
      <c r="V126" s="5"/>
      <c r="W126" s="5"/>
    </row>
    <row r="127" spans="1:23" ht="15.75" customHeight="1">
      <c r="A127" s="9"/>
      <c r="B127" s="9"/>
      <c r="C127" s="5"/>
      <c r="D127" s="5"/>
      <c r="E127" s="5"/>
      <c r="F127" s="5"/>
      <c r="G127" s="5"/>
      <c r="H127" s="5"/>
      <c r="I127" s="5"/>
      <c r="J127" s="5"/>
      <c r="K127" s="5"/>
      <c r="L127" s="5"/>
      <c r="M127" s="5"/>
      <c r="N127" s="5"/>
      <c r="O127" s="5"/>
      <c r="P127" s="5"/>
      <c r="Q127" s="5"/>
      <c r="R127" s="5"/>
      <c r="S127" s="5"/>
      <c r="T127" s="5"/>
      <c r="U127" s="5"/>
      <c r="V127" s="5"/>
      <c r="W127" s="5"/>
    </row>
    <row r="128" spans="1:23" ht="15.75" customHeight="1">
      <c r="A128" s="9"/>
      <c r="B128" s="9"/>
      <c r="C128" s="5"/>
      <c r="D128" s="5"/>
      <c r="E128" s="5"/>
      <c r="F128" s="5"/>
      <c r="G128" s="5"/>
      <c r="H128" s="5"/>
      <c r="I128" s="5"/>
      <c r="J128" s="5"/>
      <c r="K128" s="5"/>
      <c r="L128" s="5"/>
      <c r="M128" s="5"/>
      <c r="N128" s="5"/>
      <c r="O128" s="5"/>
      <c r="P128" s="5"/>
      <c r="Q128" s="5"/>
      <c r="R128" s="5"/>
      <c r="S128" s="5"/>
      <c r="T128" s="5"/>
      <c r="U128" s="5"/>
      <c r="V128" s="5"/>
      <c r="W128" s="5"/>
    </row>
    <row r="129" spans="1:23" ht="15.75" customHeight="1">
      <c r="A129" s="9"/>
      <c r="B129" s="9"/>
      <c r="C129" s="5"/>
      <c r="D129" s="5"/>
      <c r="E129" s="5"/>
      <c r="F129" s="5"/>
      <c r="G129" s="5"/>
      <c r="H129" s="5"/>
      <c r="I129" s="5"/>
      <c r="J129" s="5"/>
      <c r="K129" s="5"/>
      <c r="L129" s="5"/>
      <c r="M129" s="5"/>
      <c r="N129" s="5"/>
      <c r="O129" s="5"/>
      <c r="P129" s="5"/>
      <c r="Q129" s="5"/>
      <c r="R129" s="5"/>
      <c r="S129" s="5"/>
      <c r="T129" s="5"/>
      <c r="U129" s="5"/>
      <c r="V129" s="5"/>
      <c r="W129" s="5"/>
    </row>
    <row r="130" spans="1:23" ht="15.75" customHeight="1">
      <c r="A130" s="9"/>
      <c r="B130" s="9"/>
      <c r="C130" s="5"/>
      <c r="D130" s="5"/>
      <c r="E130" s="5"/>
      <c r="F130" s="5"/>
      <c r="G130" s="5"/>
      <c r="H130" s="5"/>
      <c r="I130" s="5"/>
      <c r="J130" s="5"/>
      <c r="K130" s="5"/>
      <c r="L130" s="5"/>
      <c r="M130" s="5"/>
      <c r="N130" s="5"/>
      <c r="O130" s="5"/>
      <c r="P130" s="5"/>
      <c r="Q130" s="5"/>
      <c r="R130" s="5"/>
      <c r="S130" s="5"/>
      <c r="T130" s="5"/>
      <c r="U130" s="5"/>
      <c r="V130" s="5"/>
      <c r="W130" s="5"/>
    </row>
    <row r="131" spans="1:23" ht="15.75" customHeight="1">
      <c r="A131" s="9"/>
      <c r="B131" s="9"/>
      <c r="C131" s="5"/>
      <c r="D131" s="5"/>
      <c r="E131" s="5"/>
      <c r="F131" s="5"/>
      <c r="G131" s="5"/>
      <c r="H131" s="5"/>
      <c r="I131" s="5"/>
      <c r="J131" s="5"/>
      <c r="K131" s="5"/>
      <c r="L131" s="5"/>
      <c r="M131" s="5"/>
      <c r="N131" s="5"/>
      <c r="O131" s="5"/>
      <c r="P131" s="5"/>
      <c r="Q131" s="5"/>
      <c r="R131" s="5"/>
      <c r="S131" s="5"/>
      <c r="T131" s="5"/>
      <c r="U131" s="5"/>
      <c r="V131" s="5"/>
      <c r="W131" s="5"/>
    </row>
    <row r="132" spans="1:23" ht="15.75" customHeight="1">
      <c r="A132" s="9"/>
      <c r="B132" s="9"/>
      <c r="C132" s="5"/>
      <c r="D132" s="5"/>
      <c r="E132" s="5"/>
      <c r="F132" s="5"/>
      <c r="G132" s="5"/>
      <c r="H132" s="5"/>
      <c r="I132" s="5"/>
      <c r="J132" s="5"/>
      <c r="K132" s="5"/>
      <c r="L132" s="5"/>
      <c r="M132" s="5"/>
      <c r="N132" s="5"/>
      <c r="O132" s="5"/>
      <c r="P132" s="5"/>
      <c r="Q132" s="5"/>
      <c r="R132" s="5"/>
      <c r="S132" s="5"/>
      <c r="T132" s="5"/>
      <c r="U132" s="5"/>
      <c r="V132" s="5"/>
      <c r="W132" s="5"/>
    </row>
    <row r="133" spans="1:23" ht="15.75" customHeight="1">
      <c r="A133" s="9"/>
      <c r="B133" s="9"/>
      <c r="C133" s="5"/>
      <c r="D133" s="5"/>
      <c r="E133" s="5"/>
      <c r="F133" s="5"/>
      <c r="G133" s="5"/>
      <c r="H133" s="5"/>
      <c r="I133" s="5"/>
      <c r="J133" s="5"/>
      <c r="K133" s="5"/>
      <c r="L133" s="5"/>
      <c r="M133" s="5"/>
      <c r="N133" s="5"/>
      <c r="O133" s="5"/>
      <c r="P133" s="5"/>
      <c r="Q133" s="5"/>
      <c r="R133" s="5"/>
      <c r="S133" s="5"/>
      <c r="T133" s="5"/>
      <c r="U133" s="5"/>
      <c r="V133" s="5"/>
      <c r="W133" s="5"/>
    </row>
    <row r="134" spans="1:23" ht="15.75" customHeight="1">
      <c r="A134" s="9"/>
      <c r="B134" s="9"/>
      <c r="C134" s="5"/>
      <c r="D134" s="5"/>
      <c r="E134" s="5"/>
      <c r="F134" s="5"/>
      <c r="G134" s="5"/>
      <c r="H134" s="5"/>
      <c r="I134" s="5"/>
      <c r="J134" s="5"/>
      <c r="K134" s="5"/>
      <c r="L134" s="5"/>
      <c r="M134" s="5"/>
      <c r="N134" s="5"/>
      <c r="O134" s="5"/>
      <c r="P134" s="5"/>
      <c r="Q134" s="5"/>
      <c r="R134" s="5"/>
      <c r="S134" s="5"/>
      <c r="T134" s="5"/>
      <c r="U134" s="5"/>
      <c r="V134" s="5"/>
      <c r="W134" s="5"/>
    </row>
    <row r="135" spans="1:23" ht="15.75" customHeight="1">
      <c r="A135" s="9"/>
      <c r="B135" s="9"/>
      <c r="C135" s="5"/>
      <c r="D135" s="5"/>
      <c r="E135" s="5"/>
      <c r="F135" s="5"/>
      <c r="G135" s="5"/>
      <c r="H135" s="5"/>
      <c r="I135" s="5"/>
      <c r="J135" s="5"/>
      <c r="K135" s="5"/>
      <c r="L135" s="5"/>
      <c r="M135" s="5"/>
      <c r="N135" s="5"/>
      <c r="O135" s="5"/>
      <c r="P135" s="5"/>
      <c r="Q135" s="5"/>
      <c r="R135" s="5"/>
      <c r="S135" s="5"/>
      <c r="T135" s="5"/>
      <c r="U135" s="5"/>
      <c r="V135" s="5"/>
      <c r="W135" s="5"/>
    </row>
    <row r="136" spans="1:23" ht="15.75" customHeight="1">
      <c r="A136" s="9"/>
      <c r="B136" s="9"/>
      <c r="C136" s="5"/>
      <c r="D136" s="5"/>
      <c r="E136" s="5"/>
      <c r="F136" s="5"/>
      <c r="G136" s="5"/>
      <c r="H136" s="5"/>
      <c r="I136" s="5"/>
      <c r="J136" s="5"/>
      <c r="K136" s="5"/>
      <c r="L136" s="5"/>
      <c r="M136" s="5"/>
      <c r="N136" s="5"/>
      <c r="O136" s="5"/>
      <c r="P136" s="5"/>
      <c r="Q136" s="5"/>
      <c r="R136" s="5"/>
      <c r="S136" s="5"/>
      <c r="T136" s="5"/>
      <c r="U136" s="5"/>
      <c r="V136" s="5"/>
      <c r="W136" s="5"/>
    </row>
    <row r="137" spans="1:23" ht="15.75" customHeight="1">
      <c r="A137" s="9"/>
      <c r="B137" s="9"/>
      <c r="C137" s="5"/>
      <c r="D137" s="5"/>
      <c r="E137" s="5"/>
      <c r="F137" s="5"/>
      <c r="G137" s="5"/>
      <c r="H137" s="5"/>
      <c r="I137" s="5"/>
      <c r="J137" s="5"/>
      <c r="K137" s="5"/>
      <c r="L137" s="5"/>
      <c r="M137" s="5"/>
      <c r="N137" s="5"/>
      <c r="O137" s="5"/>
      <c r="P137" s="5"/>
      <c r="Q137" s="5"/>
      <c r="R137" s="5"/>
      <c r="S137" s="5"/>
      <c r="T137" s="5"/>
      <c r="U137" s="5"/>
      <c r="V137" s="5"/>
      <c r="W137" s="5"/>
    </row>
    <row r="138" spans="1:23" ht="15.75" customHeight="1">
      <c r="A138" s="9"/>
      <c r="B138" s="9"/>
      <c r="C138" s="5"/>
      <c r="D138" s="5"/>
      <c r="E138" s="5"/>
      <c r="F138" s="5"/>
      <c r="G138" s="5"/>
      <c r="H138" s="5"/>
      <c r="I138" s="5"/>
      <c r="J138" s="5"/>
      <c r="K138" s="5"/>
      <c r="L138" s="5"/>
      <c r="M138" s="5"/>
      <c r="N138" s="5"/>
      <c r="O138" s="5"/>
      <c r="P138" s="5"/>
      <c r="Q138" s="5"/>
      <c r="R138" s="5"/>
      <c r="S138" s="5"/>
      <c r="T138" s="5"/>
      <c r="U138" s="5"/>
      <c r="V138" s="5"/>
      <c r="W138" s="5"/>
    </row>
    <row r="139" spans="1:23" ht="15.75" customHeight="1">
      <c r="A139" s="9"/>
      <c r="B139" s="9"/>
      <c r="C139" s="5"/>
      <c r="D139" s="5"/>
      <c r="E139" s="5"/>
      <c r="F139" s="5"/>
      <c r="G139" s="5"/>
      <c r="H139" s="5"/>
      <c r="I139" s="5"/>
      <c r="J139" s="5"/>
      <c r="K139" s="5"/>
      <c r="L139" s="5"/>
      <c r="M139" s="5"/>
      <c r="N139" s="5"/>
      <c r="O139" s="5"/>
      <c r="P139" s="5"/>
      <c r="Q139" s="5"/>
      <c r="R139" s="5"/>
      <c r="S139" s="5"/>
      <c r="T139" s="5"/>
      <c r="U139" s="5"/>
      <c r="V139" s="5"/>
      <c r="W139" s="5"/>
    </row>
    <row r="140" spans="1:23" ht="15.75" customHeight="1">
      <c r="A140" s="9"/>
      <c r="B140" s="9"/>
      <c r="C140" s="5"/>
      <c r="D140" s="5"/>
      <c r="E140" s="5"/>
      <c r="F140" s="5"/>
      <c r="G140" s="5"/>
      <c r="H140" s="5"/>
      <c r="I140" s="5"/>
      <c r="J140" s="5"/>
      <c r="K140" s="5"/>
      <c r="L140" s="5"/>
      <c r="M140" s="5"/>
      <c r="N140" s="5"/>
      <c r="O140" s="5"/>
      <c r="P140" s="5"/>
      <c r="Q140" s="5"/>
      <c r="R140" s="5"/>
      <c r="S140" s="5"/>
      <c r="T140" s="5"/>
      <c r="U140" s="5"/>
      <c r="V140" s="5"/>
      <c r="W140" s="5"/>
    </row>
    <row r="141" spans="1:23" ht="15.75" customHeight="1">
      <c r="A141" s="9"/>
      <c r="B141" s="9"/>
      <c r="C141" s="5"/>
      <c r="D141" s="5"/>
      <c r="E141" s="5"/>
      <c r="F141" s="5"/>
      <c r="G141" s="5"/>
      <c r="H141" s="5"/>
      <c r="I141" s="5"/>
      <c r="J141" s="5"/>
      <c r="K141" s="5"/>
      <c r="L141" s="5"/>
      <c r="M141" s="5"/>
      <c r="N141" s="5"/>
      <c r="O141" s="5"/>
      <c r="P141" s="5"/>
      <c r="Q141" s="5"/>
      <c r="R141" s="5"/>
      <c r="S141" s="5"/>
      <c r="T141" s="5"/>
      <c r="U141" s="5"/>
      <c r="V141" s="5"/>
      <c r="W141" s="5"/>
    </row>
    <row r="142" spans="1:23" ht="15.75" customHeight="1">
      <c r="A142" s="9"/>
      <c r="B142" s="9"/>
      <c r="C142" s="5"/>
      <c r="D142" s="5"/>
      <c r="E142" s="5"/>
      <c r="F142" s="5"/>
      <c r="G142" s="5"/>
      <c r="H142" s="5"/>
      <c r="I142" s="5"/>
      <c r="J142" s="5"/>
      <c r="K142" s="5"/>
      <c r="L142" s="5"/>
      <c r="M142" s="5"/>
      <c r="N142" s="5"/>
      <c r="O142" s="5"/>
      <c r="P142" s="5"/>
      <c r="Q142" s="5"/>
      <c r="R142" s="5"/>
      <c r="S142" s="5"/>
      <c r="T142" s="5"/>
      <c r="U142" s="5"/>
      <c r="V142" s="5"/>
      <c r="W142" s="5"/>
    </row>
    <row r="143" spans="1:23" ht="15.75" customHeight="1">
      <c r="A143" s="9"/>
      <c r="B143" s="9"/>
      <c r="C143" s="5"/>
      <c r="D143" s="5"/>
      <c r="E143" s="5"/>
      <c r="F143" s="5"/>
      <c r="G143" s="5"/>
      <c r="H143" s="5"/>
      <c r="I143" s="5"/>
      <c r="J143" s="5"/>
      <c r="K143" s="5"/>
      <c r="L143" s="5"/>
      <c r="M143" s="5"/>
      <c r="N143" s="5"/>
      <c r="O143" s="5"/>
      <c r="P143" s="5"/>
      <c r="Q143" s="5"/>
      <c r="R143" s="5"/>
      <c r="S143" s="5"/>
      <c r="T143" s="5"/>
      <c r="U143" s="5"/>
      <c r="V143" s="5"/>
      <c r="W143" s="5"/>
    </row>
    <row r="144" spans="1:23" ht="15.75" customHeight="1">
      <c r="A144" s="9"/>
      <c r="B144" s="9"/>
      <c r="C144" s="5"/>
      <c r="D144" s="5"/>
      <c r="E144" s="5"/>
      <c r="F144" s="5"/>
      <c r="G144" s="5"/>
      <c r="H144" s="5"/>
      <c r="I144" s="5"/>
      <c r="J144" s="5"/>
      <c r="K144" s="5"/>
      <c r="L144" s="5"/>
      <c r="M144" s="5"/>
      <c r="N144" s="5"/>
      <c r="O144" s="5"/>
      <c r="P144" s="5"/>
      <c r="Q144" s="5"/>
      <c r="R144" s="5"/>
      <c r="S144" s="5"/>
      <c r="T144" s="5"/>
      <c r="U144" s="5"/>
      <c r="V144" s="5"/>
      <c r="W144" s="5"/>
    </row>
    <row r="145" spans="1:23" ht="15.75" customHeight="1">
      <c r="A145" s="9"/>
      <c r="B145" s="9"/>
      <c r="C145" s="5"/>
      <c r="D145" s="5"/>
      <c r="E145" s="5"/>
      <c r="F145" s="5"/>
      <c r="G145" s="5"/>
      <c r="H145" s="5"/>
      <c r="I145" s="5"/>
      <c r="J145" s="5"/>
      <c r="K145" s="5"/>
      <c r="L145" s="5"/>
      <c r="M145" s="5"/>
      <c r="N145" s="5"/>
      <c r="O145" s="5"/>
      <c r="P145" s="5"/>
      <c r="Q145" s="5"/>
      <c r="R145" s="5"/>
      <c r="S145" s="5"/>
      <c r="T145" s="5"/>
      <c r="U145" s="5"/>
      <c r="V145" s="5"/>
      <c r="W145" s="5"/>
    </row>
    <row r="146" spans="1:23" ht="15.75" customHeight="1">
      <c r="A146" s="9"/>
      <c r="B146" s="9"/>
      <c r="C146" s="5"/>
      <c r="D146" s="5"/>
      <c r="E146" s="5"/>
      <c r="F146" s="5"/>
      <c r="G146" s="5"/>
      <c r="H146" s="5"/>
      <c r="I146" s="5"/>
      <c r="J146" s="5"/>
      <c r="K146" s="5"/>
      <c r="L146" s="5"/>
      <c r="M146" s="5"/>
      <c r="N146" s="5"/>
      <c r="O146" s="5"/>
      <c r="P146" s="5"/>
      <c r="Q146" s="5"/>
      <c r="R146" s="5"/>
      <c r="S146" s="5"/>
      <c r="T146" s="5"/>
      <c r="U146" s="5"/>
      <c r="V146" s="5"/>
      <c r="W146" s="5"/>
    </row>
    <row r="147" spans="1:23" ht="15.75" customHeight="1">
      <c r="A147" s="9"/>
      <c r="B147" s="9"/>
      <c r="C147" s="5"/>
      <c r="D147" s="5"/>
      <c r="E147" s="5"/>
      <c r="F147" s="5"/>
      <c r="G147" s="5"/>
      <c r="H147" s="5"/>
      <c r="I147" s="5"/>
      <c r="J147" s="5"/>
      <c r="K147" s="5"/>
      <c r="L147" s="5"/>
      <c r="M147" s="5"/>
      <c r="N147" s="5"/>
      <c r="O147" s="5"/>
      <c r="P147" s="5"/>
      <c r="Q147" s="5"/>
      <c r="R147" s="5"/>
      <c r="S147" s="5"/>
      <c r="T147" s="5"/>
      <c r="U147" s="5"/>
      <c r="V147" s="5"/>
      <c r="W147" s="5"/>
    </row>
    <row r="148" spans="1:23" ht="15.75" customHeight="1">
      <c r="A148" s="9"/>
      <c r="B148" s="9"/>
      <c r="C148" s="5"/>
      <c r="D148" s="5"/>
      <c r="E148" s="5"/>
      <c r="F148" s="5"/>
      <c r="G148" s="5"/>
      <c r="H148" s="5"/>
      <c r="I148" s="5"/>
      <c r="J148" s="5"/>
      <c r="K148" s="5"/>
      <c r="L148" s="5"/>
      <c r="M148" s="5"/>
      <c r="N148" s="5"/>
      <c r="O148" s="5"/>
      <c r="P148" s="5"/>
      <c r="Q148" s="5"/>
      <c r="R148" s="5"/>
      <c r="S148" s="5"/>
      <c r="T148" s="5"/>
      <c r="U148" s="5"/>
      <c r="V148" s="5"/>
      <c r="W148" s="5"/>
    </row>
    <row r="149" spans="1:23" ht="15.75" customHeight="1">
      <c r="A149" s="9"/>
      <c r="B149" s="9"/>
      <c r="C149" s="5"/>
      <c r="D149" s="5"/>
      <c r="E149" s="5"/>
      <c r="F149" s="5"/>
      <c r="G149" s="5"/>
      <c r="H149" s="5"/>
      <c r="I149" s="5"/>
      <c r="J149" s="5"/>
      <c r="K149" s="5"/>
      <c r="L149" s="5"/>
      <c r="M149" s="5"/>
      <c r="N149" s="5"/>
      <c r="O149" s="5"/>
      <c r="P149" s="5"/>
      <c r="Q149" s="5"/>
      <c r="R149" s="5"/>
      <c r="S149" s="5"/>
      <c r="T149" s="5"/>
      <c r="U149" s="5"/>
      <c r="V149" s="5"/>
      <c r="W149" s="5"/>
    </row>
    <row r="150" spans="1:23" ht="15.75" customHeight="1">
      <c r="A150" s="9"/>
      <c r="B150" s="9"/>
      <c r="C150" s="5"/>
      <c r="D150" s="5"/>
      <c r="E150" s="5"/>
      <c r="F150" s="5"/>
      <c r="G150" s="5"/>
      <c r="H150" s="5"/>
      <c r="I150" s="5"/>
      <c r="J150" s="5"/>
      <c r="K150" s="5"/>
      <c r="L150" s="5"/>
      <c r="M150" s="5"/>
      <c r="N150" s="5"/>
      <c r="O150" s="5"/>
      <c r="P150" s="5"/>
      <c r="Q150" s="5"/>
      <c r="R150" s="5"/>
      <c r="S150" s="5"/>
      <c r="T150" s="5"/>
      <c r="U150" s="5"/>
      <c r="V150" s="5"/>
      <c r="W150" s="5"/>
    </row>
    <row r="151" spans="1:23" ht="15.75" customHeight="1">
      <c r="A151" s="9"/>
      <c r="B151" s="9"/>
      <c r="C151" s="5"/>
      <c r="D151" s="5"/>
      <c r="E151" s="5"/>
      <c r="F151" s="5"/>
      <c r="G151" s="5"/>
      <c r="H151" s="5"/>
      <c r="I151" s="5"/>
      <c r="J151" s="5"/>
      <c r="K151" s="5"/>
      <c r="L151" s="5"/>
      <c r="M151" s="5"/>
      <c r="N151" s="5"/>
      <c r="O151" s="5"/>
      <c r="P151" s="5"/>
      <c r="Q151" s="5"/>
      <c r="R151" s="5"/>
      <c r="S151" s="5"/>
      <c r="T151" s="5"/>
      <c r="U151" s="5"/>
      <c r="V151" s="5"/>
      <c r="W151" s="5"/>
    </row>
    <row r="152" spans="1:23" ht="15.75" customHeight="1">
      <c r="A152" s="9"/>
      <c r="B152" s="9"/>
      <c r="C152" s="5"/>
      <c r="D152" s="5"/>
      <c r="E152" s="5"/>
      <c r="F152" s="5"/>
      <c r="G152" s="5"/>
      <c r="H152" s="5"/>
      <c r="I152" s="5"/>
      <c r="J152" s="5"/>
      <c r="K152" s="5"/>
      <c r="L152" s="5"/>
      <c r="M152" s="5"/>
      <c r="N152" s="5"/>
      <c r="O152" s="5"/>
      <c r="P152" s="5"/>
      <c r="Q152" s="5"/>
      <c r="R152" s="5"/>
      <c r="S152" s="5"/>
      <c r="T152" s="5"/>
      <c r="U152" s="5"/>
      <c r="V152" s="5"/>
      <c r="W152" s="5"/>
    </row>
    <row r="153" spans="1:23" ht="15.75" customHeight="1">
      <c r="A153" s="9"/>
      <c r="B153" s="9"/>
      <c r="C153" s="5"/>
      <c r="D153" s="5"/>
      <c r="E153" s="5"/>
      <c r="F153" s="5"/>
      <c r="G153" s="5"/>
      <c r="H153" s="5"/>
      <c r="I153" s="5"/>
      <c r="J153" s="5"/>
      <c r="K153" s="5"/>
      <c r="L153" s="5"/>
      <c r="M153" s="5"/>
      <c r="N153" s="5"/>
      <c r="O153" s="5"/>
      <c r="P153" s="5"/>
      <c r="Q153" s="5"/>
      <c r="R153" s="5"/>
      <c r="S153" s="5"/>
      <c r="T153" s="5"/>
      <c r="U153" s="5"/>
      <c r="V153" s="5"/>
      <c r="W153" s="5"/>
    </row>
    <row r="154" spans="1:23" ht="15.75" customHeight="1">
      <c r="A154" s="9"/>
      <c r="B154" s="9"/>
      <c r="C154" s="5"/>
      <c r="D154" s="5"/>
      <c r="E154" s="5"/>
      <c r="F154" s="5"/>
      <c r="G154" s="5"/>
      <c r="H154" s="5"/>
      <c r="I154" s="5"/>
      <c r="J154" s="5"/>
      <c r="K154" s="5"/>
      <c r="L154" s="5"/>
      <c r="M154" s="5"/>
      <c r="N154" s="5"/>
      <c r="O154" s="5"/>
      <c r="P154" s="5"/>
      <c r="Q154" s="5"/>
      <c r="R154" s="5"/>
      <c r="S154" s="5"/>
      <c r="T154" s="5"/>
      <c r="U154" s="5"/>
      <c r="V154" s="5"/>
      <c r="W154" s="5"/>
    </row>
    <row r="155" spans="1:23" ht="15.75" customHeight="1">
      <c r="A155" s="9"/>
      <c r="B155" s="9"/>
      <c r="C155" s="5"/>
      <c r="D155" s="5"/>
      <c r="E155" s="5"/>
      <c r="F155" s="5"/>
      <c r="G155" s="5"/>
      <c r="H155" s="5"/>
      <c r="I155" s="5"/>
      <c r="J155" s="5"/>
      <c r="K155" s="5"/>
      <c r="L155" s="5"/>
      <c r="M155" s="5"/>
      <c r="N155" s="5"/>
      <c r="O155" s="5"/>
      <c r="P155" s="5"/>
      <c r="Q155" s="5"/>
      <c r="R155" s="5"/>
      <c r="S155" s="5"/>
      <c r="T155" s="5"/>
      <c r="U155" s="5"/>
      <c r="V155" s="5"/>
      <c r="W155" s="5"/>
    </row>
    <row r="156" spans="1:23" ht="15.75" customHeight="1">
      <c r="A156" s="9"/>
      <c r="B156" s="9"/>
      <c r="C156" s="5"/>
      <c r="D156" s="5"/>
      <c r="E156" s="5"/>
      <c r="F156" s="5"/>
      <c r="G156" s="5"/>
      <c r="H156" s="5"/>
      <c r="I156" s="5"/>
      <c r="J156" s="5"/>
      <c r="K156" s="5"/>
      <c r="L156" s="5"/>
      <c r="M156" s="5"/>
      <c r="N156" s="5"/>
      <c r="O156" s="5"/>
      <c r="P156" s="5"/>
      <c r="Q156" s="5"/>
      <c r="R156" s="5"/>
      <c r="S156" s="5"/>
      <c r="T156" s="5"/>
      <c r="U156" s="5"/>
      <c r="V156" s="5"/>
      <c r="W156" s="5"/>
    </row>
    <row r="157" spans="1:23" ht="15.75" customHeight="1">
      <c r="A157" s="9"/>
      <c r="B157" s="9"/>
      <c r="C157" s="5"/>
      <c r="D157" s="5"/>
      <c r="E157" s="5"/>
      <c r="F157" s="5"/>
      <c r="G157" s="5"/>
      <c r="H157" s="5"/>
      <c r="I157" s="5"/>
      <c r="J157" s="5"/>
      <c r="K157" s="5"/>
      <c r="L157" s="5"/>
      <c r="M157" s="5"/>
      <c r="N157" s="5"/>
      <c r="O157" s="5"/>
      <c r="P157" s="5"/>
      <c r="Q157" s="5"/>
      <c r="R157" s="5"/>
      <c r="S157" s="5"/>
      <c r="T157" s="5"/>
      <c r="U157" s="5"/>
      <c r="V157" s="5"/>
      <c r="W157" s="5"/>
    </row>
    <row r="158" spans="1:23" ht="15.75" customHeight="1">
      <c r="A158" s="9"/>
      <c r="B158" s="9"/>
      <c r="C158" s="5"/>
      <c r="D158" s="5"/>
      <c r="E158" s="5"/>
      <c r="F158" s="5"/>
      <c r="G158" s="5"/>
      <c r="H158" s="5"/>
      <c r="I158" s="5"/>
      <c r="J158" s="5"/>
      <c r="K158" s="5"/>
      <c r="L158" s="5"/>
      <c r="M158" s="5"/>
      <c r="N158" s="5"/>
      <c r="O158" s="5"/>
      <c r="P158" s="5"/>
      <c r="Q158" s="5"/>
      <c r="R158" s="5"/>
      <c r="S158" s="5"/>
      <c r="T158" s="5"/>
      <c r="U158" s="5"/>
      <c r="V158" s="5"/>
      <c r="W158" s="5"/>
    </row>
    <row r="159" spans="1:23" ht="15.75" customHeight="1">
      <c r="A159" s="9"/>
      <c r="B159" s="9"/>
      <c r="C159" s="5"/>
      <c r="D159" s="5"/>
      <c r="E159" s="5"/>
      <c r="F159" s="5"/>
      <c r="G159" s="5"/>
      <c r="H159" s="5"/>
      <c r="I159" s="5"/>
      <c r="J159" s="5"/>
      <c r="K159" s="5"/>
      <c r="L159" s="5"/>
      <c r="M159" s="5"/>
      <c r="N159" s="5"/>
      <c r="O159" s="5"/>
      <c r="P159" s="5"/>
      <c r="Q159" s="5"/>
      <c r="R159" s="5"/>
      <c r="S159" s="5"/>
      <c r="T159" s="5"/>
      <c r="U159" s="5"/>
      <c r="V159" s="5"/>
      <c r="W159" s="5"/>
    </row>
    <row r="160" spans="1:23" ht="15.75" customHeight="1">
      <c r="A160" s="9"/>
      <c r="B160" s="9"/>
      <c r="C160" s="5"/>
      <c r="D160" s="5"/>
      <c r="E160" s="5"/>
      <c r="F160" s="5"/>
      <c r="G160" s="5"/>
      <c r="H160" s="5"/>
      <c r="I160" s="5"/>
      <c r="J160" s="5"/>
      <c r="K160" s="5"/>
      <c r="L160" s="5"/>
      <c r="M160" s="5"/>
      <c r="N160" s="5"/>
      <c r="O160" s="5"/>
      <c r="P160" s="5"/>
      <c r="Q160" s="5"/>
      <c r="R160" s="5"/>
      <c r="S160" s="5"/>
      <c r="T160" s="5"/>
      <c r="U160" s="5"/>
      <c r="V160" s="5"/>
      <c r="W160" s="5"/>
    </row>
    <row r="161" spans="1:23" ht="15.75" customHeight="1">
      <c r="A161" s="9"/>
      <c r="B161" s="9"/>
      <c r="C161" s="5"/>
      <c r="D161" s="5"/>
      <c r="E161" s="5"/>
      <c r="F161" s="5"/>
      <c r="G161" s="5"/>
      <c r="H161" s="5"/>
      <c r="I161" s="5"/>
      <c r="J161" s="5"/>
      <c r="K161" s="5"/>
      <c r="L161" s="5"/>
      <c r="M161" s="5"/>
      <c r="N161" s="5"/>
      <c r="O161" s="5"/>
      <c r="P161" s="5"/>
      <c r="Q161" s="5"/>
      <c r="R161" s="5"/>
      <c r="S161" s="5"/>
      <c r="T161" s="5"/>
      <c r="U161" s="5"/>
      <c r="V161" s="5"/>
      <c r="W161" s="5"/>
    </row>
    <row r="162" spans="1:23" ht="15.75" customHeight="1">
      <c r="A162" s="9"/>
      <c r="B162" s="9"/>
      <c r="C162" s="5"/>
      <c r="D162" s="5"/>
      <c r="E162" s="5"/>
      <c r="F162" s="5"/>
      <c r="G162" s="5"/>
      <c r="H162" s="5"/>
      <c r="I162" s="5"/>
      <c r="J162" s="5"/>
      <c r="K162" s="5"/>
      <c r="L162" s="5"/>
      <c r="M162" s="5"/>
      <c r="N162" s="5"/>
      <c r="O162" s="5"/>
      <c r="P162" s="5"/>
      <c r="Q162" s="5"/>
      <c r="R162" s="5"/>
      <c r="S162" s="5"/>
      <c r="T162" s="5"/>
      <c r="U162" s="5"/>
      <c r="V162" s="5"/>
      <c r="W162" s="5"/>
    </row>
    <row r="163" spans="1:23" ht="15.75" customHeight="1">
      <c r="A163" s="9"/>
      <c r="B163" s="9"/>
      <c r="C163" s="5"/>
      <c r="D163" s="5"/>
      <c r="E163" s="5"/>
      <c r="F163" s="5"/>
      <c r="G163" s="5"/>
      <c r="H163" s="5"/>
      <c r="I163" s="5"/>
      <c r="J163" s="5"/>
      <c r="K163" s="5"/>
      <c r="L163" s="5"/>
      <c r="M163" s="5"/>
      <c r="N163" s="5"/>
      <c r="O163" s="5"/>
      <c r="P163" s="5"/>
      <c r="Q163" s="5"/>
      <c r="R163" s="5"/>
      <c r="S163" s="5"/>
      <c r="T163" s="5"/>
      <c r="U163" s="5"/>
      <c r="V163" s="5"/>
      <c r="W163" s="5"/>
    </row>
    <row r="164" spans="1:23" ht="15.75" customHeight="1">
      <c r="A164" s="9"/>
      <c r="B164" s="9"/>
      <c r="C164" s="5"/>
      <c r="D164" s="5"/>
      <c r="E164" s="5"/>
      <c r="F164" s="5"/>
      <c r="G164" s="5"/>
      <c r="H164" s="5"/>
      <c r="I164" s="5"/>
      <c r="J164" s="5"/>
      <c r="K164" s="5"/>
      <c r="L164" s="5"/>
      <c r="M164" s="5"/>
      <c r="N164" s="5"/>
      <c r="O164" s="5"/>
      <c r="P164" s="5"/>
      <c r="Q164" s="5"/>
      <c r="R164" s="5"/>
      <c r="S164" s="5"/>
      <c r="T164" s="5"/>
      <c r="U164" s="5"/>
      <c r="V164" s="5"/>
      <c r="W164" s="5"/>
    </row>
    <row r="165" spans="1:23" ht="15.75" customHeight="1">
      <c r="A165" s="9"/>
      <c r="B165" s="9"/>
      <c r="C165" s="5"/>
      <c r="D165" s="5"/>
      <c r="E165" s="5"/>
      <c r="F165" s="5"/>
      <c r="G165" s="5"/>
      <c r="H165" s="5"/>
      <c r="I165" s="5"/>
      <c r="J165" s="5"/>
      <c r="K165" s="5"/>
      <c r="L165" s="5"/>
      <c r="M165" s="5"/>
      <c r="N165" s="5"/>
      <c r="O165" s="5"/>
      <c r="P165" s="5"/>
      <c r="Q165" s="5"/>
      <c r="R165" s="5"/>
      <c r="S165" s="5"/>
      <c r="T165" s="5"/>
      <c r="U165" s="5"/>
      <c r="V165" s="5"/>
      <c r="W165" s="5"/>
    </row>
    <row r="166" spans="1:23" ht="15.75" customHeight="1">
      <c r="A166" s="9"/>
      <c r="B166" s="9"/>
      <c r="C166" s="5"/>
      <c r="D166" s="5"/>
      <c r="E166" s="5"/>
      <c r="F166" s="5"/>
      <c r="G166" s="5"/>
      <c r="H166" s="5"/>
      <c r="I166" s="5"/>
      <c r="J166" s="5"/>
      <c r="K166" s="5"/>
      <c r="L166" s="5"/>
      <c r="M166" s="5"/>
      <c r="N166" s="5"/>
      <c r="O166" s="5"/>
      <c r="P166" s="5"/>
      <c r="Q166" s="5"/>
      <c r="R166" s="5"/>
      <c r="S166" s="5"/>
      <c r="T166" s="5"/>
      <c r="U166" s="5"/>
      <c r="V166" s="5"/>
      <c r="W166" s="5"/>
    </row>
    <row r="167" spans="1:23" ht="15.75" customHeight="1">
      <c r="A167" s="9"/>
      <c r="B167" s="9"/>
      <c r="C167" s="5"/>
      <c r="D167" s="5"/>
      <c r="E167" s="5"/>
      <c r="F167" s="5"/>
      <c r="G167" s="5"/>
      <c r="H167" s="5"/>
      <c r="I167" s="5"/>
      <c r="J167" s="5"/>
      <c r="K167" s="5"/>
      <c r="L167" s="5"/>
      <c r="M167" s="5"/>
      <c r="N167" s="5"/>
      <c r="O167" s="5"/>
      <c r="P167" s="5"/>
      <c r="Q167" s="5"/>
      <c r="R167" s="5"/>
      <c r="S167" s="5"/>
      <c r="T167" s="5"/>
      <c r="U167" s="5"/>
      <c r="V167" s="5"/>
      <c r="W167" s="5"/>
    </row>
    <row r="168" spans="1:23" ht="15.75" customHeight="1">
      <c r="A168" s="9"/>
      <c r="B168" s="9"/>
      <c r="C168" s="5"/>
      <c r="D168" s="5"/>
      <c r="E168" s="5"/>
      <c r="F168" s="5"/>
      <c r="G168" s="5"/>
      <c r="H168" s="5"/>
      <c r="I168" s="5"/>
      <c r="J168" s="5"/>
      <c r="K168" s="5"/>
      <c r="L168" s="5"/>
      <c r="M168" s="5"/>
      <c r="N168" s="5"/>
      <c r="O168" s="5"/>
      <c r="P168" s="5"/>
      <c r="Q168" s="5"/>
      <c r="R168" s="5"/>
      <c r="S168" s="5"/>
      <c r="T168" s="5"/>
      <c r="U168" s="5"/>
      <c r="V168" s="5"/>
      <c r="W168" s="5"/>
    </row>
    <row r="169" spans="1:23" ht="15.75" customHeight="1">
      <c r="A169" s="9"/>
      <c r="B169" s="9"/>
      <c r="C169" s="5"/>
      <c r="D169" s="5"/>
      <c r="E169" s="5"/>
      <c r="F169" s="5"/>
      <c r="G169" s="5"/>
      <c r="H169" s="5"/>
      <c r="I169" s="5"/>
      <c r="J169" s="5"/>
      <c r="K169" s="5"/>
      <c r="L169" s="5"/>
      <c r="M169" s="5"/>
      <c r="N169" s="5"/>
      <c r="O169" s="5"/>
      <c r="P169" s="5"/>
      <c r="Q169" s="5"/>
      <c r="R169" s="5"/>
      <c r="S169" s="5"/>
      <c r="T169" s="5"/>
      <c r="U169" s="5"/>
      <c r="V169" s="5"/>
      <c r="W169" s="5"/>
    </row>
    <row r="170" spans="1:23" ht="15.75" customHeight="1">
      <c r="A170" s="9"/>
      <c r="B170" s="9"/>
      <c r="C170" s="5"/>
      <c r="D170" s="5"/>
      <c r="E170" s="5"/>
      <c r="F170" s="5"/>
      <c r="G170" s="5"/>
      <c r="H170" s="5"/>
      <c r="I170" s="5"/>
      <c r="J170" s="5"/>
      <c r="K170" s="5"/>
      <c r="L170" s="5"/>
      <c r="M170" s="5"/>
      <c r="N170" s="5"/>
      <c r="O170" s="5"/>
      <c r="P170" s="5"/>
      <c r="Q170" s="5"/>
      <c r="R170" s="5"/>
      <c r="S170" s="5"/>
      <c r="T170" s="5"/>
      <c r="U170" s="5"/>
      <c r="V170" s="5"/>
      <c r="W170" s="5"/>
    </row>
    <row r="171" spans="1:23" ht="15.75" customHeight="1">
      <c r="A171" s="9"/>
      <c r="B171" s="9"/>
      <c r="C171" s="5"/>
      <c r="D171" s="5"/>
      <c r="E171" s="5"/>
      <c r="F171" s="5"/>
      <c r="G171" s="5"/>
      <c r="H171" s="5"/>
      <c r="I171" s="5"/>
      <c r="J171" s="5"/>
      <c r="K171" s="5"/>
      <c r="L171" s="5"/>
      <c r="M171" s="5"/>
      <c r="N171" s="5"/>
      <c r="O171" s="5"/>
      <c r="P171" s="5"/>
      <c r="Q171" s="5"/>
      <c r="R171" s="5"/>
      <c r="S171" s="5"/>
      <c r="T171" s="5"/>
      <c r="U171" s="5"/>
      <c r="V171" s="5"/>
      <c r="W171" s="5"/>
    </row>
    <row r="172" spans="1:23" ht="15.75" customHeight="1">
      <c r="A172" s="9"/>
      <c r="B172" s="9"/>
      <c r="C172" s="5"/>
      <c r="D172" s="5"/>
      <c r="E172" s="5"/>
      <c r="F172" s="5"/>
      <c r="G172" s="5"/>
      <c r="H172" s="5"/>
      <c r="I172" s="5"/>
      <c r="J172" s="5"/>
      <c r="K172" s="5"/>
      <c r="L172" s="5"/>
      <c r="M172" s="5"/>
      <c r="N172" s="5"/>
      <c r="O172" s="5"/>
      <c r="P172" s="5"/>
      <c r="Q172" s="5"/>
      <c r="R172" s="5"/>
      <c r="S172" s="5"/>
      <c r="T172" s="5"/>
      <c r="U172" s="5"/>
      <c r="V172" s="5"/>
      <c r="W172" s="5"/>
    </row>
    <row r="173" spans="1:23" ht="15.75" customHeight="1">
      <c r="A173" s="9"/>
      <c r="B173" s="9"/>
      <c r="C173" s="5"/>
      <c r="D173" s="5"/>
      <c r="E173" s="5"/>
      <c r="F173" s="5"/>
      <c r="G173" s="5"/>
      <c r="H173" s="5"/>
      <c r="I173" s="5"/>
      <c r="J173" s="5"/>
      <c r="K173" s="5"/>
      <c r="L173" s="5"/>
      <c r="M173" s="5"/>
      <c r="N173" s="5"/>
      <c r="O173" s="5"/>
      <c r="P173" s="5"/>
      <c r="Q173" s="5"/>
      <c r="R173" s="5"/>
      <c r="S173" s="5"/>
      <c r="T173" s="5"/>
      <c r="U173" s="5"/>
      <c r="V173" s="5"/>
      <c r="W173" s="5"/>
    </row>
    <row r="174" spans="1:23" ht="15.75" customHeight="1">
      <c r="A174" s="9"/>
      <c r="B174" s="9"/>
      <c r="C174" s="5"/>
      <c r="D174" s="5"/>
      <c r="E174" s="5"/>
      <c r="F174" s="5"/>
      <c r="G174" s="5"/>
      <c r="H174" s="5"/>
      <c r="I174" s="5"/>
      <c r="J174" s="5"/>
      <c r="K174" s="5"/>
      <c r="L174" s="5"/>
      <c r="M174" s="5"/>
      <c r="N174" s="5"/>
      <c r="O174" s="5"/>
      <c r="P174" s="5"/>
      <c r="Q174" s="5"/>
      <c r="R174" s="5"/>
      <c r="S174" s="5"/>
      <c r="T174" s="5"/>
      <c r="U174" s="5"/>
      <c r="V174" s="5"/>
      <c r="W174" s="5"/>
    </row>
    <row r="175" spans="1:23" ht="15.75" customHeight="1">
      <c r="A175" s="9"/>
      <c r="B175" s="9"/>
      <c r="C175" s="5"/>
      <c r="D175" s="5"/>
      <c r="E175" s="5"/>
      <c r="F175" s="5"/>
      <c r="G175" s="5"/>
      <c r="H175" s="5"/>
      <c r="I175" s="5"/>
      <c r="J175" s="5"/>
      <c r="K175" s="5"/>
      <c r="L175" s="5"/>
      <c r="M175" s="5"/>
      <c r="N175" s="5"/>
      <c r="O175" s="5"/>
      <c r="P175" s="5"/>
      <c r="Q175" s="5"/>
      <c r="R175" s="5"/>
      <c r="S175" s="5"/>
      <c r="T175" s="5"/>
      <c r="U175" s="5"/>
      <c r="V175" s="5"/>
      <c r="W175" s="5"/>
    </row>
    <row r="176" spans="1:23" ht="15.75" customHeight="1">
      <c r="A176" s="9"/>
      <c r="B176" s="9"/>
      <c r="C176" s="5"/>
      <c r="D176" s="5"/>
      <c r="E176" s="5"/>
      <c r="F176" s="5"/>
      <c r="G176" s="5"/>
      <c r="H176" s="5"/>
      <c r="I176" s="5"/>
      <c r="J176" s="5"/>
      <c r="K176" s="5"/>
      <c r="L176" s="5"/>
      <c r="M176" s="5"/>
      <c r="N176" s="5"/>
      <c r="O176" s="5"/>
      <c r="P176" s="5"/>
      <c r="Q176" s="5"/>
      <c r="R176" s="5"/>
      <c r="S176" s="5"/>
      <c r="T176" s="5"/>
      <c r="U176" s="5"/>
      <c r="V176" s="5"/>
      <c r="W176" s="5"/>
    </row>
    <row r="177" spans="1:23" ht="15.75" customHeight="1">
      <c r="A177" s="9"/>
      <c r="B177" s="9"/>
      <c r="C177" s="5"/>
      <c r="D177" s="5"/>
      <c r="E177" s="5"/>
      <c r="F177" s="5"/>
      <c r="G177" s="5"/>
      <c r="H177" s="5"/>
      <c r="I177" s="5"/>
      <c r="J177" s="5"/>
      <c r="K177" s="5"/>
      <c r="L177" s="5"/>
      <c r="M177" s="5"/>
      <c r="N177" s="5"/>
      <c r="O177" s="5"/>
      <c r="P177" s="5"/>
      <c r="Q177" s="5"/>
      <c r="R177" s="5"/>
      <c r="S177" s="5"/>
      <c r="T177" s="5"/>
      <c r="U177" s="5"/>
      <c r="V177" s="5"/>
      <c r="W177" s="5"/>
    </row>
    <row r="178" spans="1:23" ht="15.75" customHeight="1">
      <c r="A178" s="9"/>
      <c r="B178" s="9"/>
      <c r="C178" s="5"/>
      <c r="D178" s="5"/>
      <c r="E178" s="5"/>
      <c r="F178" s="5"/>
      <c r="G178" s="5"/>
      <c r="H178" s="5"/>
      <c r="I178" s="5"/>
      <c r="J178" s="5"/>
      <c r="K178" s="5"/>
      <c r="L178" s="5"/>
      <c r="M178" s="5"/>
      <c r="N178" s="5"/>
      <c r="O178" s="5"/>
      <c r="P178" s="5"/>
      <c r="Q178" s="5"/>
      <c r="R178" s="5"/>
      <c r="S178" s="5"/>
      <c r="T178" s="5"/>
      <c r="U178" s="5"/>
      <c r="V178" s="5"/>
      <c r="W178" s="5"/>
    </row>
    <row r="179" spans="1:23" ht="15.75" customHeight="1">
      <c r="A179" s="9"/>
      <c r="B179" s="9"/>
      <c r="C179" s="5"/>
      <c r="D179" s="5"/>
      <c r="E179" s="5"/>
      <c r="F179" s="5"/>
      <c r="G179" s="5"/>
      <c r="H179" s="5"/>
      <c r="I179" s="5"/>
      <c r="J179" s="5"/>
      <c r="K179" s="5"/>
      <c r="L179" s="5"/>
      <c r="M179" s="5"/>
      <c r="N179" s="5"/>
      <c r="O179" s="5"/>
      <c r="P179" s="5"/>
      <c r="Q179" s="5"/>
      <c r="R179" s="5"/>
      <c r="S179" s="5"/>
      <c r="T179" s="5"/>
      <c r="U179" s="5"/>
      <c r="V179" s="5"/>
      <c r="W179" s="5"/>
    </row>
    <row r="180" spans="1:23" ht="15.75" customHeight="1">
      <c r="A180" s="9"/>
      <c r="B180" s="9"/>
      <c r="C180" s="5"/>
      <c r="D180" s="5"/>
      <c r="E180" s="5"/>
      <c r="F180" s="5"/>
      <c r="G180" s="5"/>
      <c r="H180" s="5"/>
      <c r="I180" s="5"/>
      <c r="J180" s="5"/>
      <c r="K180" s="5"/>
      <c r="L180" s="5"/>
      <c r="M180" s="5"/>
      <c r="N180" s="5"/>
      <c r="O180" s="5"/>
      <c r="P180" s="5"/>
      <c r="Q180" s="5"/>
      <c r="R180" s="5"/>
      <c r="S180" s="5"/>
      <c r="T180" s="5"/>
      <c r="U180" s="5"/>
      <c r="V180" s="5"/>
      <c r="W180" s="5"/>
    </row>
    <row r="181" spans="1:23" ht="15.75" customHeight="1">
      <c r="A181" s="9"/>
      <c r="B181" s="9"/>
      <c r="C181" s="5"/>
      <c r="D181" s="5"/>
      <c r="E181" s="5"/>
      <c r="F181" s="5"/>
      <c r="G181" s="5"/>
      <c r="H181" s="5"/>
      <c r="I181" s="5"/>
      <c r="J181" s="5"/>
      <c r="K181" s="5"/>
      <c r="L181" s="5"/>
      <c r="M181" s="5"/>
      <c r="N181" s="5"/>
      <c r="O181" s="5"/>
      <c r="P181" s="5"/>
      <c r="Q181" s="5"/>
      <c r="R181" s="5"/>
      <c r="S181" s="5"/>
      <c r="T181" s="5"/>
      <c r="U181" s="5"/>
      <c r="V181" s="5"/>
      <c r="W181" s="5"/>
    </row>
    <row r="182" spans="1:23" ht="15.75" customHeight="1">
      <c r="A182" s="9"/>
      <c r="B182" s="9"/>
      <c r="C182" s="5"/>
      <c r="D182" s="5"/>
      <c r="E182" s="5"/>
      <c r="F182" s="5"/>
      <c r="G182" s="5"/>
      <c r="H182" s="5"/>
      <c r="I182" s="5"/>
      <c r="J182" s="5"/>
      <c r="K182" s="5"/>
      <c r="L182" s="5"/>
      <c r="M182" s="5"/>
      <c r="N182" s="5"/>
      <c r="O182" s="5"/>
      <c r="P182" s="5"/>
      <c r="Q182" s="5"/>
      <c r="R182" s="5"/>
      <c r="S182" s="5"/>
      <c r="T182" s="5"/>
      <c r="U182" s="5"/>
      <c r="V182" s="5"/>
      <c r="W182" s="5"/>
    </row>
    <row r="183" spans="1:23" ht="15.75" customHeight="1">
      <c r="A183" s="9"/>
      <c r="B183" s="9"/>
      <c r="C183" s="5"/>
      <c r="D183" s="5"/>
      <c r="E183" s="5"/>
      <c r="F183" s="5"/>
      <c r="G183" s="5"/>
      <c r="H183" s="5"/>
      <c r="I183" s="5"/>
      <c r="J183" s="5"/>
      <c r="K183" s="5"/>
      <c r="L183" s="5"/>
      <c r="M183" s="5"/>
      <c r="N183" s="5"/>
      <c r="O183" s="5"/>
      <c r="P183" s="5"/>
      <c r="Q183" s="5"/>
      <c r="R183" s="5"/>
      <c r="S183" s="5"/>
      <c r="T183" s="5"/>
      <c r="U183" s="5"/>
      <c r="V183" s="5"/>
      <c r="W183" s="5"/>
    </row>
    <row r="184" spans="1:23" ht="15.75" customHeight="1">
      <c r="A184" s="9"/>
      <c r="B184" s="9"/>
      <c r="C184" s="5"/>
      <c r="D184" s="5"/>
      <c r="E184" s="5"/>
      <c r="F184" s="5"/>
      <c r="G184" s="5"/>
      <c r="H184" s="5"/>
      <c r="I184" s="5"/>
      <c r="J184" s="5"/>
      <c r="K184" s="5"/>
      <c r="L184" s="5"/>
      <c r="M184" s="5"/>
      <c r="N184" s="5"/>
      <c r="O184" s="5"/>
      <c r="P184" s="5"/>
      <c r="Q184" s="5"/>
      <c r="R184" s="5"/>
      <c r="S184" s="5"/>
      <c r="T184" s="5"/>
      <c r="U184" s="5"/>
      <c r="V184" s="5"/>
      <c r="W184" s="5"/>
    </row>
    <row r="185" spans="1:23" ht="15.75" customHeight="1">
      <c r="A185" s="9"/>
      <c r="B185" s="9"/>
      <c r="C185" s="5"/>
      <c r="D185" s="5"/>
      <c r="E185" s="5"/>
      <c r="F185" s="5"/>
      <c r="G185" s="5"/>
      <c r="H185" s="5"/>
      <c r="I185" s="5"/>
      <c r="J185" s="5"/>
      <c r="K185" s="5"/>
      <c r="L185" s="5"/>
      <c r="M185" s="5"/>
      <c r="N185" s="5"/>
      <c r="O185" s="5"/>
      <c r="P185" s="5"/>
      <c r="Q185" s="5"/>
      <c r="R185" s="5"/>
      <c r="S185" s="5"/>
      <c r="T185" s="5"/>
      <c r="U185" s="5"/>
      <c r="V185" s="5"/>
      <c r="W185" s="5"/>
    </row>
    <row r="186" spans="1:23" ht="15.75" customHeight="1">
      <c r="A186" s="9"/>
      <c r="B186" s="9"/>
      <c r="C186" s="5"/>
      <c r="D186" s="5"/>
      <c r="E186" s="5"/>
      <c r="F186" s="5"/>
      <c r="G186" s="5"/>
      <c r="H186" s="5"/>
      <c r="I186" s="5"/>
      <c r="J186" s="5"/>
      <c r="K186" s="5"/>
      <c r="L186" s="5"/>
      <c r="M186" s="5"/>
      <c r="N186" s="5"/>
      <c r="O186" s="5"/>
      <c r="P186" s="5"/>
      <c r="Q186" s="5"/>
      <c r="R186" s="5"/>
      <c r="S186" s="5"/>
      <c r="T186" s="5"/>
      <c r="U186" s="5"/>
      <c r="V186" s="5"/>
      <c r="W186" s="5"/>
    </row>
    <row r="187" spans="1:23" ht="15.75" customHeight="1">
      <c r="A187" s="9"/>
      <c r="B187" s="9"/>
      <c r="C187" s="5"/>
      <c r="D187" s="5"/>
      <c r="E187" s="5"/>
      <c r="F187" s="5"/>
      <c r="G187" s="5"/>
      <c r="H187" s="5"/>
      <c r="I187" s="5"/>
      <c r="J187" s="5"/>
      <c r="K187" s="5"/>
      <c r="L187" s="5"/>
      <c r="M187" s="5"/>
      <c r="N187" s="5"/>
      <c r="O187" s="5"/>
      <c r="P187" s="5"/>
      <c r="Q187" s="5"/>
      <c r="R187" s="5"/>
      <c r="S187" s="5"/>
      <c r="T187" s="5"/>
      <c r="U187" s="5"/>
      <c r="V187" s="5"/>
      <c r="W187" s="5"/>
    </row>
    <row r="188" spans="1:23" ht="15.75" customHeight="1">
      <c r="A188" s="9"/>
      <c r="B188" s="9"/>
      <c r="C188" s="5"/>
      <c r="D188" s="5"/>
      <c r="E188" s="5"/>
      <c r="F188" s="5"/>
      <c r="G188" s="5"/>
      <c r="H188" s="5"/>
      <c r="I188" s="5"/>
      <c r="J188" s="5"/>
      <c r="K188" s="5"/>
      <c r="L188" s="5"/>
      <c r="M188" s="5"/>
      <c r="N188" s="5"/>
      <c r="O188" s="5"/>
      <c r="P188" s="5"/>
      <c r="Q188" s="5"/>
      <c r="R188" s="5"/>
      <c r="S188" s="5"/>
      <c r="T188" s="5"/>
      <c r="U188" s="5"/>
      <c r="V188" s="5"/>
      <c r="W188" s="5"/>
    </row>
    <row r="189" spans="1:23" ht="15.75" customHeight="1">
      <c r="A189" s="9"/>
      <c r="B189" s="9"/>
      <c r="C189" s="5"/>
      <c r="D189" s="5"/>
      <c r="E189" s="5"/>
      <c r="F189" s="5"/>
      <c r="G189" s="5"/>
      <c r="H189" s="5"/>
      <c r="I189" s="5"/>
      <c r="J189" s="5"/>
      <c r="K189" s="5"/>
      <c r="L189" s="5"/>
      <c r="M189" s="5"/>
      <c r="N189" s="5"/>
      <c r="O189" s="5"/>
      <c r="P189" s="5"/>
      <c r="Q189" s="5"/>
      <c r="R189" s="5"/>
      <c r="S189" s="5"/>
      <c r="T189" s="5"/>
      <c r="U189" s="5"/>
      <c r="V189" s="5"/>
      <c r="W189" s="5"/>
    </row>
    <row r="190" spans="1:23" ht="15.75" customHeight="1">
      <c r="A190" s="9"/>
      <c r="B190" s="9"/>
      <c r="C190" s="5"/>
      <c r="D190" s="5"/>
      <c r="E190" s="5"/>
      <c r="F190" s="5"/>
      <c r="G190" s="5"/>
      <c r="H190" s="5"/>
      <c r="I190" s="5"/>
      <c r="J190" s="5"/>
      <c r="K190" s="5"/>
      <c r="L190" s="5"/>
      <c r="M190" s="5"/>
      <c r="N190" s="5"/>
      <c r="O190" s="5"/>
      <c r="P190" s="5"/>
      <c r="Q190" s="5"/>
      <c r="R190" s="5"/>
      <c r="S190" s="5"/>
      <c r="T190" s="5"/>
      <c r="U190" s="5"/>
      <c r="V190" s="5"/>
      <c r="W190" s="5"/>
    </row>
    <row r="191" spans="1:23" ht="15.75" customHeight="1">
      <c r="A191" s="9"/>
      <c r="B191" s="9"/>
      <c r="C191" s="5"/>
      <c r="D191" s="5"/>
      <c r="E191" s="5"/>
      <c r="F191" s="5"/>
      <c r="G191" s="5"/>
      <c r="H191" s="5"/>
      <c r="I191" s="5"/>
      <c r="J191" s="5"/>
      <c r="K191" s="5"/>
      <c r="L191" s="5"/>
      <c r="M191" s="5"/>
      <c r="N191" s="5"/>
      <c r="O191" s="5"/>
      <c r="P191" s="5"/>
      <c r="Q191" s="5"/>
      <c r="R191" s="5"/>
      <c r="S191" s="5"/>
      <c r="T191" s="5"/>
      <c r="U191" s="5"/>
      <c r="V191" s="5"/>
      <c r="W191" s="5"/>
    </row>
    <row r="192" spans="1:23" ht="15.75" customHeight="1">
      <c r="A192" s="9"/>
      <c r="B192" s="9"/>
      <c r="C192" s="5"/>
      <c r="D192" s="5"/>
      <c r="E192" s="5"/>
      <c r="F192" s="5"/>
      <c r="G192" s="5"/>
      <c r="H192" s="5"/>
      <c r="I192" s="5"/>
      <c r="J192" s="5"/>
      <c r="K192" s="5"/>
      <c r="L192" s="5"/>
      <c r="M192" s="5"/>
      <c r="N192" s="5"/>
      <c r="O192" s="5"/>
      <c r="P192" s="5"/>
      <c r="Q192" s="5"/>
      <c r="R192" s="5"/>
      <c r="S192" s="5"/>
      <c r="T192" s="5"/>
      <c r="U192" s="5"/>
      <c r="V192" s="5"/>
      <c r="W192" s="5"/>
    </row>
    <row r="193" spans="1:23" ht="15.75" customHeight="1">
      <c r="A193" s="9"/>
      <c r="B193" s="9"/>
      <c r="C193" s="5"/>
      <c r="D193" s="5"/>
      <c r="E193" s="5"/>
      <c r="F193" s="5"/>
      <c r="G193" s="5"/>
      <c r="H193" s="5"/>
      <c r="I193" s="5"/>
      <c r="J193" s="5"/>
      <c r="K193" s="5"/>
      <c r="L193" s="5"/>
      <c r="M193" s="5"/>
      <c r="N193" s="5"/>
      <c r="O193" s="5"/>
      <c r="P193" s="5"/>
      <c r="Q193" s="5"/>
      <c r="R193" s="5"/>
      <c r="S193" s="5"/>
      <c r="T193" s="5"/>
      <c r="U193" s="5"/>
      <c r="V193" s="5"/>
      <c r="W193" s="5"/>
    </row>
    <row r="194" spans="1:23" ht="15.75" customHeight="1">
      <c r="A194" s="9"/>
      <c r="B194" s="9"/>
      <c r="C194" s="5"/>
      <c r="D194" s="5"/>
      <c r="E194" s="5"/>
      <c r="F194" s="5"/>
      <c r="G194" s="5"/>
      <c r="H194" s="5"/>
      <c r="I194" s="5"/>
      <c r="J194" s="5"/>
      <c r="K194" s="5"/>
      <c r="L194" s="5"/>
      <c r="M194" s="5"/>
      <c r="N194" s="5"/>
      <c r="O194" s="5"/>
      <c r="P194" s="5"/>
      <c r="Q194" s="5"/>
      <c r="R194" s="5"/>
      <c r="S194" s="5"/>
      <c r="T194" s="5"/>
      <c r="U194" s="5"/>
      <c r="V194" s="5"/>
      <c r="W194" s="5"/>
    </row>
    <row r="195" spans="1:23" ht="15.75" customHeight="1">
      <c r="A195" s="9"/>
      <c r="B195" s="9"/>
      <c r="C195" s="5"/>
      <c r="D195" s="5"/>
      <c r="E195" s="5"/>
      <c r="F195" s="5"/>
      <c r="G195" s="5"/>
      <c r="H195" s="5"/>
      <c r="I195" s="5"/>
      <c r="J195" s="5"/>
      <c r="K195" s="5"/>
      <c r="L195" s="5"/>
      <c r="M195" s="5"/>
      <c r="N195" s="5"/>
      <c r="O195" s="5"/>
      <c r="P195" s="5"/>
      <c r="Q195" s="5"/>
      <c r="R195" s="5"/>
      <c r="S195" s="5"/>
      <c r="T195" s="5"/>
      <c r="U195" s="5"/>
      <c r="V195" s="5"/>
      <c r="W195" s="5"/>
    </row>
    <row r="196" spans="1:23" ht="15.75" customHeight="1">
      <c r="A196" s="9"/>
      <c r="B196" s="9"/>
      <c r="C196" s="5"/>
      <c r="D196" s="5"/>
      <c r="E196" s="5"/>
      <c r="F196" s="5"/>
      <c r="G196" s="5"/>
      <c r="H196" s="5"/>
      <c r="I196" s="5"/>
      <c r="J196" s="5"/>
      <c r="K196" s="5"/>
      <c r="L196" s="5"/>
      <c r="M196" s="5"/>
      <c r="N196" s="5"/>
      <c r="O196" s="5"/>
      <c r="P196" s="5"/>
      <c r="Q196" s="5"/>
      <c r="R196" s="5"/>
      <c r="S196" s="5"/>
      <c r="T196" s="5"/>
      <c r="U196" s="5"/>
      <c r="V196" s="5"/>
      <c r="W196" s="5"/>
    </row>
    <row r="197" spans="1:23" ht="15.75" customHeight="1">
      <c r="A197" s="9"/>
      <c r="B197" s="9"/>
      <c r="C197" s="5"/>
      <c r="D197" s="5"/>
      <c r="E197" s="5"/>
      <c r="F197" s="5"/>
      <c r="G197" s="5"/>
      <c r="H197" s="5"/>
      <c r="I197" s="5"/>
      <c r="J197" s="5"/>
      <c r="K197" s="5"/>
      <c r="L197" s="5"/>
      <c r="M197" s="5"/>
      <c r="N197" s="5"/>
      <c r="O197" s="5"/>
      <c r="P197" s="5"/>
      <c r="Q197" s="5"/>
      <c r="R197" s="5"/>
      <c r="S197" s="5"/>
      <c r="T197" s="5"/>
      <c r="U197" s="5"/>
      <c r="V197" s="5"/>
      <c r="W197" s="5"/>
    </row>
    <row r="198" spans="1:23" ht="15.75" customHeight="1">
      <c r="A198" s="9"/>
      <c r="B198" s="9"/>
      <c r="C198" s="5"/>
      <c r="D198" s="5"/>
      <c r="E198" s="5"/>
      <c r="F198" s="5"/>
      <c r="G198" s="5"/>
      <c r="H198" s="5"/>
      <c r="I198" s="5"/>
      <c r="J198" s="5"/>
      <c r="K198" s="5"/>
      <c r="L198" s="5"/>
      <c r="M198" s="5"/>
      <c r="N198" s="5"/>
      <c r="O198" s="5"/>
      <c r="P198" s="5"/>
      <c r="Q198" s="5"/>
      <c r="R198" s="5"/>
      <c r="S198" s="5"/>
      <c r="T198" s="5"/>
      <c r="U198" s="5"/>
      <c r="V198" s="5"/>
      <c r="W198" s="5"/>
    </row>
    <row r="199" spans="1:23" ht="15.75" customHeight="1">
      <c r="A199" s="9"/>
      <c r="B199" s="9"/>
      <c r="C199" s="5"/>
      <c r="D199" s="5"/>
      <c r="E199" s="5"/>
      <c r="F199" s="5"/>
      <c r="G199" s="5"/>
      <c r="H199" s="5"/>
      <c r="I199" s="5"/>
      <c r="J199" s="5"/>
      <c r="K199" s="5"/>
      <c r="L199" s="5"/>
      <c r="M199" s="5"/>
      <c r="N199" s="5"/>
      <c r="O199" s="5"/>
      <c r="P199" s="5"/>
      <c r="Q199" s="5"/>
      <c r="R199" s="5"/>
      <c r="S199" s="5"/>
      <c r="T199" s="5"/>
      <c r="U199" s="5"/>
      <c r="V199" s="5"/>
      <c r="W199" s="5"/>
    </row>
    <row r="200" spans="1:23" ht="15.75" customHeight="1">
      <c r="A200" s="9"/>
      <c r="B200" s="9"/>
      <c r="C200" s="5"/>
      <c r="D200" s="5"/>
      <c r="E200" s="5"/>
      <c r="F200" s="5"/>
      <c r="G200" s="5"/>
      <c r="H200" s="5"/>
      <c r="I200" s="5"/>
      <c r="J200" s="5"/>
      <c r="K200" s="5"/>
      <c r="L200" s="5"/>
      <c r="M200" s="5"/>
      <c r="N200" s="5"/>
      <c r="O200" s="5"/>
      <c r="P200" s="5"/>
      <c r="Q200" s="5"/>
      <c r="R200" s="5"/>
      <c r="S200" s="5"/>
      <c r="T200" s="5"/>
      <c r="U200" s="5"/>
      <c r="V200" s="5"/>
      <c r="W200" s="5"/>
    </row>
    <row r="201" spans="1:23" ht="15.75" customHeight="1">
      <c r="A201" s="9"/>
      <c r="B201" s="9"/>
      <c r="C201" s="5"/>
      <c r="D201" s="5"/>
      <c r="E201" s="5"/>
      <c r="F201" s="5"/>
      <c r="G201" s="5"/>
      <c r="H201" s="5"/>
      <c r="I201" s="5"/>
      <c r="J201" s="5"/>
      <c r="K201" s="5"/>
      <c r="L201" s="5"/>
      <c r="M201" s="5"/>
      <c r="N201" s="5"/>
      <c r="O201" s="5"/>
      <c r="P201" s="5"/>
      <c r="Q201" s="5"/>
      <c r="R201" s="5"/>
      <c r="S201" s="5"/>
      <c r="T201" s="5"/>
      <c r="U201" s="5"/>
      <c r="V201" s="5"/>
      <c r="W201" s="5"/>
    </row>
    <row r="202" spans="1:23" ht="15.75" customHeight="1">
      <c r="A202" s="9"/>
      <c r="B202" s="9"/>
      <c r="C202" s="5"/>
      <c r="D202" s="5"/>
      <c r="E202" s="5"/>
      <c r="F202" s="5"/>
      <c r="G202" s="5"/>
      <c r="H202" s="5"/>
      <c r="I202" s="5"/>
      <c r="J202" s="5"/>
      <c r="K202" s="5"/>
      <c r="L202" s="5"/>
      <c r="M202" s="5"/>
      <c r="N202" s="5"/>
      <c r="O202" s="5"/>
      <c r="P202" s="5"/>
      <c r="Q202" s="5"/>
      <c r="R202" s="5"/>
      <c r="S202" s="5"/>
      <c r="T202" s="5"/>
      <c r="U202" s="5"/>
      <c r="V202" s="5"/>
      <c r="W202" s="5"/>
    </row>
    <row r="203" spans="1:23" ht="15.75" customHeight="1">
      <c r="A203" s="9"/>
      <c r="B203" s="9"/>
      <c r="C203" s="5"/>
      <c r="D203" s="5"/>
      <c r="E203" s="5"/>
      <c r="F203" s="5"/>
      <c r="G203" s="5"/>
      <c r="H203" s="5"/>
      <c r="I203" s="5"/>
      <c r="J203" s="5"/>
      <c r="K203" s="5"/>
      <c r="L203" s="5"/>
      <c r="M203" s="5"/>
      <c r="N203" s="5"/>
      <c r="O203" s="5"/>
      <c r="P203" s="5"/>
      <c r="Q203" s="5"/>
      <c r="R203" s="5"/>
      <c r="S203" s="5"/>
      <c r="T203" s="5"/>
      <c r="U203" s="5"/>
      <c r="V203" s="5"/>
      <c r="W203" s="5"/>
    </row>
    <row r="204" spans="1:23" ht="15.75" customHeight="1">
      <c r="A204" s="9"/>
      <c r="B204" s="9"/>
      <c r="C204" s="5"/>
      <c r="D204" s="5"/>
      <c r="E204" s="5"/>
      <c r="F204" s="5"/>
      <c r="G204" s="5"/>
      <c r="H204" s="5"/>
      <c r="I204" s="5"/>
      <c r="J204" s="5"/>
      <c r="K204" s="5"/>
      <c r="L204" s="5"/>
      <c r="M204" s="5"/>
      <c r="N204" s="5"/>
      <c r="O204" s="5"/>
      <c r="P204" s="5"/>
      <c r="Q204" s="5"/>
      <c r="R204" s="5"/>
      <c r="S204" s="5"/>
      <c r="T204" s="5"/>
      <c r="U204" s="5"/>
      <c r="V204" s="5"/>
      <c r="W204" s="5"/>
    </row>
    <row r="205" spans="1:23" ht="15.75" customHeight="1">
      <c r="A205" s="9"/>
      <c r="B205" s="9"/>
      <c r="C205" s="5"/>
      <c r="D205" s="5"/>
      <c r="E205" s="5"/>
      <c r="F205" s="5"/>
      <c r="G205" s="5"/>
      <c r="H205" s="5"/>
      <c r="I205" s="5"/>
      <c r="J205" s="5"/>
      <c r="K205" s="5"/>
      <c r="L205" s="5"/>
      <c r="M205" s="5"/>
      <c r="N205" s="5"/>
      <c r="O205" s="5"/>
      <c r="P205" s="5"/>
      <c r="Q205" s="5"/>
      <c r="R205" s="5"/>
      <c r="S205" s="5"/>
      <c r="T205" s="5"/>
      <c r="U205" s="5"/>
      <c r="V205" s="5"/>
      <c r="W205" s="5"/>
    </row>
    <row r="206" spans="1:23" ht="15.75" customHeight="1">
      <c r="A206" s="9"/>
      <c r="B206" s="9"/>
      <c r="C206" s="5"/>
      <c r="D206" s="5"/>
      <c r="E206" s="5"/>
      <c r="F206" s="5"/>
      <c r="G206" s="5"/>
      <c r="H206" s="5"/>
      <c r="I206" s="5"/>
      <c r="J206" s="5"/>
      <c r="K206" s="5"/>
      <c r="L206" s="5"/>
      <c r="M206" s="5"/>
      <c r="N206" s="5"/>
      <c r="O206" s="5"/>
      <c r="P206" s="5"/>
      <c r="Q206" s="5"/>
      <c r="R206" s="5"/>
      <c r="S206" s="5"/>
      <c r="T206" s="5"/>
      <c r="U206" s="5"/>
      <c r="V206" s="5"/>
      <c r="W206" s="5"/>
    </row>
    <row r="207" spans="1:23" ht="15.75" customHeight="1">
      <c r="A207" s="9"/>
      <c r="B207" s="9"/>
      <c r="C207" s="5"/>
      <c r="D207" s="5"/>
      <c r="E207" s="5"/>
      <c r="F207" s="5"/>
      <c r="G207" s="5"/>
      <c r="H207" s="5"/>
      <c r="I207" s="5"/>
      <c r="J207" s="5"/>
      <c r="K207" s="5"/>
      <c r="L207" s="5"/>
      <c r="M207" s="5"/>
      <c r="N207" s="5"/>
      <c r="O207" s="5"/>
      <c r="P207" s="5"/>
      <c r="Q207" s="5"/>
      <c r="R207" s="5"/>
      <c r="S207" s="5"/>
      <c r="T207" s="5"/>
      <c r="U207" s="5"/>
      <c r="V207" s="5"/>
      <c r="W207" s="5"/>
    </row>
    <row r="208" spans="1:23" ht="15.75" customHeight="1">
      <c r="A208" s="9"/>
      <c r="B208" s="9"/>
      <c r="C208" s="5"/>
      <c r="D208" s="5"/>
      <c r="E208" s="5"/>
      <c r="F208" s="5"/>
      <c r="G208" s="5"/>
      <c r="H208" s="5"/>
      <c r="I208" s="5"/>
      <c r="J208" s="5"/>
      <c r="K208" s="5"/>
      <c r="L208" s="5"/>
      <c r="M208" s="5"/>
      <c r="N208" s="5"/>
      <c r="O208" s="5"/>
      <c r="P208" s="5"/>
      <c r="Q208" s="5"/>
      <c r="R208" s="5"/>
      <c r="S208" s="5"/>
      <c r="T208" s="5"/>
      <c r="U208" s="5"/>
      <c r="V208" s="5"/>
      <c r="W208" s="5"/>
    </row>
    <row r="209" spans="1:23" ht="15.75" customHeight="1">
      <c r="A209" s="9"/>
      <c r="B209" s="9"/>
      <c r="C209" s="5"/>
      <c r="D209" s="5"/>
      <c r="E209" s="5"/>
      <c r="F209" s="5"/>
      <c r="G209" s="5"/>
      <c r="H209" s="5"/>
      <c r="I209" s="5"/>
      <c r="J209" s="5"/>
      <c r="K209" s="5"/>
      <c r="L209" s="5"/>
      <c r="M209" s="5"/>
      <c r="N209" s="5"/>
      <c r="O209" s="5"/>
      <c r="P209" s="5"/>
      <c r="Q209" s="5"/>
      <c r="R209" s="5"/>
      <c r="S209" s="5"/>
      <c r="T209" s="5"/>
      <c r="U209" s="5"/>
      <c r="V209" s="5"/>
      <c r="W209" s="5"/>
    </row>
    <row r="210" spans="1:23" ht="15.75" customHeight="1">
      <c r="A210" s="9"/>
      <c r="B210" s="9"/>
      <c r="C210" s="5"/>
      <c r="D210" s="5"/>
      <c r="E210" s="5"/>
      <c r="F210" s="5"/>
      <c r="G210" s="5"/>
      <c r="H210" s="5"/>
      <c r="I210" s="5"/>
      <c r="J210" s="5"/>
      <c r="K210" s="5"/>
      <c r="L210" s="5"/>
      <c r="M210" s="5"/>
      <c r="N210" s="5"/>
      <c r="O210" s="5"/>
      <c r="P210" s="5"/>
      <c r="Q210" s="5"/>
      <c r="R210" s="5"/>
      <c r="S210" s="5"/>
      <c r="T210" s="5"/>
      <c r="U210" s="5"/>
      <c r="V210" s="5"/>
      <c r="W210" s="5"/>
    </row>
    <row r="211" spans="1:23" ht="15.75" customHeight="1">
      <c r="A211" s="9"/>
      <c r="B211" s="9"/>
      <c r="C211" s="5"/>
      <c r="D211" s="5"/>
      <c r="E211" s="5"/>
      <c r="F211" s="5"/>
      <c r="G211" s="5"/>
      <c r="H211" s="5"/>
      <c r="I211" s="5"/>
      <c r="J211" s="5"/>
      <c r="K211" s="5"/>
      <c r="L211" s="5"/>
      <c r="M211" s="5"/>
      <c r="N211" s="5"/>
      <c r="O211" s="5"/>
      <c r="P211" s="5"/>
      <c r="Q211" s="5"/>
      <c r="R211" s="5"/>
      <c r="S211" s="5"/>
      <c r="T211" s="5"/>
      <c r="U211" s="5"/>
      <c r="V211" s="5"/>
      <c r="W211" s="5"/>
    </row>
    <row r="212" spans="1:23" ht="15.75" customHeight="1">
      <c r="A212" s="9"/>
      <c r="B212" s="9"/>
      <c r="C212" s="5"/>
      <c r="D212" s="5"/>
      <c r="E212" s="5"/>
      <c r="F212" s="5"/>
      <c r="G212" s="5"/>
      <c r="H212" s="5"/>
      <c r="I212" s="5"/>
      <c r="J212" s="5"/>
      <c r="K212" s="5"/>
      <c r="L212" s="5"/>
      <c r="M212" s="5"/>
      <c r="N212" s="5"/>
      <c r="O212" s="5"/>
      <c r="P212" s="5"/>
      <c r="Q212" s="5"/>
      <c r="R212" s="5"/>
      <c r="S212" s="5"/>
      <c r="T212" s="5"/>
      <c r="U212" s="5"/>
      <c r="V212" s="5"/>
      <c r="W212" s="5"/>
    </row>
    <row r="213" spans="1:23" ht="15.75" customHeight="1">
      <c r="A213" s="9"/>
      <c r="B213" s="9"/>
      <c r="C213" s="5"/>
      <c r="D213" s="5"/>
      <c r="E213" s="5"/>
      <c r="F213" s="5"/>
      <c r="G213" s="5"/>
      <c r="H213" s="5"/>
      <c r="I213" s="5"/>
      <c r="J213" s="5"/>
      <c r="K213" s="5"/>
      <c r="L213" s="5"/>
      <c r="M213" s="5"/>
      <c r="N213" s="5"/>
      <c r="O213" s="5"/>
      <c r="P213" s="5"/>
      <c r="Q213" s="5"/>
      <c r="R213" s="5"/>
      <c r="S213" s="5"/>
      <c r="T213" s="5"/>
      <c r="U213" s="5"/>
      <c r="V213" s="5"/>
      <c r="W213" s="5"/>
    </row>
    <row r="214" spans="1:23" ht="15.75" customHeight="1">
      <c r="A214" s="9"/>
      <c r="C214" s="22"/>
      <c r="D214" s="5"/>
      <c r="E214" s="5"/>
      <c r="F214" s="5"/>
      <c r="G214" s="5"/>
      <c r="H214" s="5"/>
      <c r="I214" s="5"/>
      <c r="J214" s="5"/>
      <c r="K214" s="5"/>
      <c r="L214" s="5"/>
      <c r="M214" s="5"/>
      <c r="N214" s="5"/>
      <c r="O214" s="5"/>
      <c r="P214" s="5"/>
      <c r="Q214" s="5"/>
      <c r="R214" s="5"/>
      <c r="S214" s="5"/>
      <c r="T214" s="5"/>
      <c r="U214" s="5"/>
      <c r="V214" s="5"/>
      <c r="W214" s="5"/>
    </row>
    <row r="215" spans="1:23" ht="15.75" customHeight="1">
      <c r="C215" s="22"/>
    </row>
    <row r="216" spans="1:23" ht="15.75" customHeight="1">
      <c r="C216" s="22"/>
    </row>
    <row r="217" spans="1:23" ht="15.75" customHeight="1">
      <c r="C217" s="22"/>
    </row>
    <row r="218" spans="1:23" ht="15.75" customHeight="1">
      <c r="C218" s="22"/>
    </row>
    <row r="219" spans="1:23" ht="15.75" customHeight="1">
      <c r="C219" s="22"/>
    </row>
    <row r="220" spans="1:23" ht="15.75" customHeight="1">
      <c r="C220" s="22"/>
    </row>
    <row r="221" spans="1:23" ht="15.75" customHeight="1">
      <c r="C221" s="22"/>
    </row>
    <row r="222" spans="1:23" ht="15.75" customHeight="1">
      <c r="C222" s="22"/>
    </row>
    <row r="223" spans="1:23" ht="15.75" customHeight="1">
      <c r="C223" s="22"/>
    </row>
    <row r="224" spans="1:23" ht="15.75" customHeight="1">
      <c r="C224" s="22"/>
    </row>
    <row r="225" spans="3:3" ht="15.75" customHeight="1">
      <c r="C225" s="22"/>
    </row>
    <row r="226" spans="3:3" ht="15.75" customHeight="1">
      <c r="C226" s="22"/>
    </row>
    <row r="227" spans="3:3" ht="15.75" customHeight="1">
      <c r="C227" s="22"/>
    </row>
    <row r="228" spans="3:3" ht="15.75" customHeight="1">
      <c r="C228" s="22"/>
    </row>
    <row r="229" spans="3:3" ht="15.75" customHeight="1">
      <c r="C229" s="22"/>
    </row>
    <row r="230" spans="3:3" ht="15.75" customHeight="1">
      <c r="C230" s="22"/>
    </row>
    <row r="231" spans="3:3" ht="15.75" customHeight="1">
      <c r="C231" s="22"/>
    </row>
    <row r="232" spans="3:3" ht="15.75" customHeight="1">
      <c r="C232" s="22"/>
    </row>
    <row r="233" spans="3:3" ht="15.75" customHeight="1">
      <c r="C233" s="22"/>
    </row>
    <row r="234" spans="3:3" ht="15.75" customHeight="1"/>
    <row r="235" spans="3:3" ht="15.75" customHeight="1"/>
    <row r="236" spans="3:3" ht="15.75" customHeight="1"/>
    <row r="237" spans="3:3" ht="15.75" customHeight="1"/>
    <row r="238" spans="3:3" ht="15.75" customHeight="1"/>
    <row r="239" spans="3:3" ht="15.75" customHeight="1"/>
    <row r="240" spans="3:3" ht="15.75" customHeight="1"/>
    <row r="241" s="176" customFormat="1" ht="15.75" customHeight="1"/>
    <row r="242" s="176" customFormat="1" ht="15.75" customHeight="1"/>
    <row r="243" s="176" customFormat="1" ht="15.75" customHeight="1"/>
    <row r="244" s="176" customFormat="1" ht="15.75" customHeight="1"/>
    <row r="245" s="176" customFormat="1" ht="15.75" customHeight="1"/>
    <row r="246" s="176" customFormat="1" ht="15.75" customHeight="1"/>
    <row r="247" s="176" customFormat="1" ht="15.75" customHeight="1"/>
    <row r="248" s="176" customFormat="1" ht="15.75" customHeight="1"/>
    <row r="249" s="176" customFormat="1" ht="15.75" customHeight="1"/>
    <row r="250" s="176" customFormat="1" ht="15.75" customHeight="1"/>
    <row r="251" s="176" customFormat="1" ht="15.75" customHeight="1"/>
    <row r="252" s="176" customFormat="1" ht="15.75" customHeight="1"/>
    <row r="253" s="176" customFormat="1" ht="15.75" customHeight="1"/>
    <row r="254" s="176" customFormat="1" ht="15.75" customHeight="1"/>
    <row r="255" s="176" customFormat="1" ht="15.75" customHeight="1"/>
    <row r="256" s="176" customFormat="1" ht="15.75" customHeight="1"/>
    <row r="257" s="176" customFormat="1" ht="15.75" customHeight="1"/>
    <row r="258" s="176" customFormat="1" ht="15.75" customHeight="1"/>
    <row r="259" s="176" customFormat="1" ht="15.75" customHeight="1"/>
    <row r="260" s="176" customFormat="1" ht="15.75" customHeight="1"/>
    <row r="261" s="176" customFormat="1" ht="15.75" customHeight="1"/>
    <row r="262" s="176" customFormat="1" ht="15.75" customHeight="1"/>
    <row r="263" s="176" customFormat="1" ht="15.75" customHeight="1"/>
    <row r="264" s="176" customFormat="1" ht="15.75" customHeight="1"/>
    <row r="265" s="176" customFormat="1" ht="15.75" customHeight="1"/>
    <row r="266" s="176" customFormat="1" ht="15.75" customHeight="1"/>
    <row r="267" s="176" customFormat="1" ht="15.75" customHeight="1"/>
    <row r="268" s="176" customFormat="1" ht="15.75" customHeight="1"/>
    <row r="269" s="176" customFormat="1" ht="15.75" customHeight="1"/>
    <row r="270" s="176" customFormat="1" ht="15.75" customHeight="1"/>
    <row r="271" s="176" customFormat="1" ht="15.75" customHeight="1"/>
    <row r="272" s="176" customFormat="1" ht="15.75" customHeight="1"/>
    <row r="273" s="176" customFormat="1" ht="15.75" customHeight="1"/>
    <row r="274" s="176" customFormat="1" ht="15.75" customHeight="1"/>
    <row r="275" s="176" customFormat="1" ht="15.75" customHeight="1"/>
    <row r="276" s="176" customFormat="1" ht="15.75" customHeight="1"/>
    <row r="277" s="176" customFormat="1" ht="15.75" customHeight="1"/>
    <row r="278" s="176" customFormat="1" ht="15.75" customHeight="1"/>
    <row r="279" s="176" customFormat="1" ht="15.75" customHeight="1"/>
    <row r="280" s="176" customFormat="1" ht="15.75" customHeight="1"/>
    <row r="281" s="176" customFormat="1" ht="15.75" customHeight="1"/>
    <row r="282" s="176" customFormat="1" ht="15.75" customHeight="1"/>
    <row r="283" s="176" customFormat="1" ht="15.75" customHeight="1"/>
    <row r="284" s="176" customFormat="1" ht="15.75" customHeight="1"/>
    <row r="285" s="176" customFormat="1" ht="15.75" customHeight="1"/>
    <row r="286" s="176" customFormat="1" ht="15.75" customHeight="1"/>
    <row r="287" s="176" customFormat="1" ht="15.75" customHeight="1"/>
    <row r="288" s="176" customFormat="1" ht="15.75" customHeight="1"/>
    <row r="289" s="176" customFormat="1" ht="15.75" customHeight="1"/>
    <row r="290" s="176" customFormat="1" ht="15.75" customHeight="1"/>
    <row r="291" s="176" customFormat="1" ht="15.75" customHeight="1"/>
    <row r="292" s="176" customFormat="1" ht="15.75" customHeight="1"/>
    <row r="293" s="176" customFormat="1" ht="15.75" customHeight="1"/>
    <row r="294" s="176" customFormat="1" ht="15.75" customHeight="1"/>
    <row r="295" s="176" customFormat="1" ht="15.75" customHeight="1"/>
    <row r="296" s="176" customFormat="1" ht="15.75" customHeight="1"/>
    <row r="297" s="176" customFormat="1" ht="15.75" customHeight="1"/>
    <row r="298" s="176" customFormat="1" ht="15.75" customHeight="1"/>
    <row r="299" s="176" customFormat="1" ht="15.75" customHeight="1"/>
    <row r="300" s="176" customFormat="1" ht="15.75" customHeight="1"/>
    <row r="301" s="176" customFormat="1" ht="15.75" customHeight="1"/>
    <row r="302" s="176" customFormat="1" ht="15.75" customHeight="1"/>
    <row r="303" s="176" customFormat="1" ht="15.75" customHeight="1"/>
    <row r="304" s="176" customFormat="1" ht="15.75" customHeight="1"/>
    <row r="305" s="176" customFormat="1" ht="15.75" customHeight="1"/>
    <row r="306" s="176" customFormat="1" ht="15.75" customHeight="1"/>
    <row r="307" s="176" customFormat="1" ht="15.75" customHeight="1"/>
    <row r="308" s="176" customFormat="1" ht="15.75" customHeight="1"/>
    <row r="309" s="176" customFormat="1" ht="15.75" customHeight="1"/>
    <row r="310" s="176" customFormat="1" ht="15.75" customHeight="1"/>
    <row r="311" s="176" customFormat="1" ht="15.75" customHeight="1"/>
    <row r="312" s="176" customFormat="1" ht="15.75" customHeight="1"/>
    <row r="313" s="176" customFormat="1" ht="15.75" customHeight="1"/>
    <row r="314" s="176" customFormat="1" ht="15.75" customHeight="1"/>
    <row r="315" s="176" customFormat="1" ht="15.75" customHeight="1"/>
    <row r="316" s="176" customFormat="1" ht="15.75" customHeight="1"/>
    <row r="317" s="176" customFormat="1" ht="15.75" customHeight="1"/>
    <row r="318" s="176" customFormat="1" ht="15.75" customHeight="1"/>
    <row r="319" s="176" customFormat="1" ht="15.75" customHeight="1"/>
    <row r="320" s="176" customFormat="1" ht="15.75" customHeight="1"/>
    <row r="321" s="176" customFormat="1" ht="15.75" customHeight="1"/>
    <row r="322" s="176" customFormat="1" ht="15.75" customHeight="1"/>
    <row r="323" s="176" customFormat="1" ht="15.75" customHeight="1"/>
    <row r="324" s="176" customFormat="1" ht="15.75" customHeight="1"/>
    <row r="325" s="176" customFormat="1" ht="15.75" customHeight="1"/>
    <row r="326" s="176" customFormat="1" ht="15.75" customHeight="1"/>
    <row r="327" s="176" customFormat="1" ht="15.75" customHeight="1"/>
    <row r="328" s="176" customFormat="1" ht="15.75" customHeight="1"/>
    <row r="329" s="176" customFormat="1" ht="15.75" customHeight="1"/>
    <row r="330" s="176" customFormat="1" ht="15.75" customHeight="1"/>
    <row r="331" s="176" customFormat="1" ht="15.75" customHeight="1"/>
    <row r="332" s="176" customFormat="1" ht="15.75" customHeight="1"/>
    <row r="333" s="176" customFormat="1" ht="15.75" customHeight="1"/>
    <row r="334" s="176" customFormat="1" ht="15.75" customHeight="1"/>
    <row r="335" s="176" customFormat="1" ht="15.75" customHeight="1"/>
    <row r="336" s="176" customFormat="1" ht="15.75" customHeight="1"/>
    <row r="337" s="176" customFormat="1" ht="15.75" customHeight="1"/>
    <row r="338" s="176" customFormat="1" ht="15.75" customHeight="1"/>
    <row r="339" s="176" customFormat="1" ht="15.75" customHeight="1"/>
    <row r="340" s="176" customFormat="1" ht="15.75" customHeight="1"/>
    <row r="341" s="176" customFormat="1" ht="15.75" customHeight="1"/>
    <row r="342" s="176" customFormat="1" ht="15.75" customHeight="1"/>
    <row r="343" s="176" customFormat="1" ht="15.75" customHeight="1"/>
    <row r="344" s="176" customFormat="1" ht="15.75" customHeight="1"/>
    <row r="345" s="176" customFormat="1" ht="15.75" customHeight="1"/>
    <row r="346" s="176" customFormat="1" ht="15.75" customHeight="1"/>
    <row r="347" s="176" customFormat="1" ht="15.75" customHeight="1"/>
    <row r="348" s="176" customFormat="1" ht="15.75" customHeight="1"/>
    <row r="349" s="176" customFormat="1" ht="15.75" customHeight="1"/>
    <row r="350" s="176" customFormat="1" ht="15.75" customHeight="1"/>
    <row r="351" s="176" customFormat="1" ht="15.75" customHeight="1"/>
    <row r="352" s="176" customFormat="1" ht="15.75" customHeight="1"/>
    <row r="353" s="176" customFormat="1" ht="15.75" customHeight="1"/>
    <row r="354" s="176" customFormat="1" ht="15.75" customHeight="1"/>
    <row r="355" s="176" customFormat="1" ht="15.75" customHeight="1"/>
    <row r="356" s="176" customFormat="1" ht="15.75" customHeight="1"/>
    <row r="357" s="176" customFormat="1" ht="15.75" customHeight="1"/>
    <row r="358" s="176" customFormat="1" ht="15.75" customHeight="1"/>
    <row r="359" s="176" customFormat="1" ht="15.75" customHeight="1"/>
    <row r="360" s="176" customFormat="1" ht="15.75" customHeight="1"/>
    <row r="361" s="176" customFormat="1" ht="15.75" customHeight="1"/>
    <row r="362" s="176" customFormat="1" ht="15.75" customHeight="1"/>
    <row r="363" s="176" customFormat="1" ht="15.75" customHeight="1"/>
    <row r="364" s="176" customFormat="1" ht="15.75" customHeight="1"/>
    <row r="365" s="176" customFormat="1" ht="15.75" customHeight="1"/>
    <row r="366" s="176" customFormat="1" ht="15.75" customHeight="1"/>
    <row r="367" s="176" customFormat="1" ht="15.75" customHeight="1"/>
    <row r="368" s="176" customFormat="1" ht="15.75" customHeight="1"/>
    <row r="369" s="176" customFormat="1" ht="15.75" customHeight="1"/>
    <row r="370" s="176" customFormat="1" ht="15.75" customHeight="1"/>
    <row r="371" s="176" customFormat="1" ht="15.75" customHeight="1"/>
    <row r="372" s="176" customFormat="1" ht="15.75" customHeight="1"/>
    <row r="373" s="176" customFormat="1" ht="15.75" customHeight="1"/>
    <row r="374" s="176" customFormat="1" ht="15.75" customHeight="1"/>
    <row r="375" s="176" customFormat="1" ht="15.75" customHeight="1"/>
    <row r="376" s="176" customFormat="1" ht="15.75" customHeight="1"/>
    <row r="377" s="176" customFormat="1" ht="15.75" customHeight="1"/>
    <row r="378" s="176" customFormat="1" ht="15.75" customHeight="1"/>
    <row r="379" s="176" customFormat="1" ht="15.75" customHeight="1"/>
    <row r="380" s="176" customFormat="1" ht="15.75" customHeight="1"/>
    <row r="381" s="176" customFormat="1" ht="15.75" customHeight="1"/>
    <row r="382" s="176" customFormat="1" ht="15.75" customHeight="1"/>
    <row r="383" s="176" customFormat="1" ht="15.75" customHeight="1"/>
    <row r="384" s="176" customFormat="1" ht="15.75" customHeight="1"/>
    <row r="385" s="176" customFormat="1" ht="15.75" customHeight="1"/>
    <row r="386" s="176" customFormat="1" ht="15.75" customHeight="1"/>
    <row r="387" s="176" customFormat="1" ht="15.75" customHeight="1"/>
    <row r="388" s="176" customFormat="1" ht="15.75" customHeight="1"/>
    <row r="389" s="176" customFormat="1" ht="15.75" customHeight="1"/>
    <row r="390" s="176" customFormat="1" ht="15.75" customHeight="1"/>
    <row r="391" s="176" customFormat="1" ht="15.75" customHeight="1"/>
    <row r="392" s="176" customFormat="1" ht="15.75" customHeight="1"/>
    <row r="393" s="176" customFormat="1" ht="15.75" customHeight="1"/>
    <row r="394" s="176" customFormat="1" ht="15.75" customHeight="1"/>
    <row r="395" s="176" customFormat="1" ht="15.75" customHeight="1"/>
    <row r="396" s="176" customFormat="1" ht="15.75" customHeight="1"/>
    <row r="397" s="176" customFormat="1" ht="15.75" customHeight="1"/>
    <row r="398" s="176" customFormat="1" ht="15.75" customHeight="1"/>
    <row r="399" s="176" customFormat="1" ht="15.75" customHeight="1"/>
    <row r="400" s="176" customFormat="1" ht="15.75" customHeight="1"/>
    <row r="401" s="176" customFormat="1" ht="15.75" customHeight="1"/>
    <row r="402" s="176" customFormat="1" ht="15.75" customHeight="1"/>
    <row r="403" s="176" customFormat="1" ht="15.75" customHeight="1"/>
    <row r="404" s="176" customFormat="1" ht="15.75" customHeight="1"/>
    <row r="405" s="176" customFormat="1" ht="15.75" customHeight="1"/>
    <row r="406" s="176" customFormat="1" ht="15.75" customHeight="1"/>
    <row r="407" s="176" customFormat="1" ht="15.75" customHeight="1"/>
    <row r="408" s="176" customFormat="1" ht="15.75" customHeight="1"/>
    <row r="409" s="176" customFormat="1" ht="15.75" customHeight="1"/>
    <row r="410" s="176" customFormat="1" ht="15.75" customHeight="1"/>
    <row r="411" s="176" customFormat="1" ht="15.75" customHeight="1"/>
    <row r="412" s="176" customFormat="1" ht="15.75" customHeight="1"/>
    <row r="413" s="176" customFormat="1" ht="15.75" customHeight="1"/>
    <row r="414" s="176" customFormat="1" ht="15.75" customHeight="1"/>
    <row r="415" s="176" customFormat="1" ht="15.75" customHeight="1"/>
    <row r="416" s="176" customFormat="1" ht="15.75" customHeight="1"/>
    <row r="417" s="176" customFormat="1" ht="15.75" customHeight="1"/>
    <row r="418" s="176" customFormat="1" ht="15.75" customHeight="1"/>
    <row r="419" s="176" customFormat="1" ht="15.75" customHeight="1"/>
    <row r="420" s="176" customFormat="1" ht="15.75" customHeight="1"/>
    <row r="421" s="176" customFormat="1" ht="15.75" customHeight="1"/>
    <row r="422" s="176" customFormat="1" ht="15.75" customHeight="1"/>
    <row r="423" s="176" customFormat="1" ht="15.75" customHeight="1"/>
    <row r="424" s="176" customFormat="1" ht="15.75" customHeight="1"/>
    <row r="425" s="176" customFormat="1" ht="15.75" customHeight="1"/>
    <row r="426" s="176" customFormat="1" ht="15.75" customHeight="1"/>
    <row r="427" s="176" customFormat="1" ht="15.75" customHeight="1"/>
    <row r="428" s="176" customFormat="1" ht="15.75" customHeight="1"/>
    <row r="429" s="176" customFormat="1" ht="15.75" customHeight="1"/>
    <row r="430" s="176" customFormat="1" ht="15.75" customHeight="1"/>
    <row r="431" s="176" customFormat="1" ht="15.75" customHeight="1"/>
    <row r="432" s="176" customFormat="1" ht="15.75" customHeight="1"/>
    <row r="433" s="176" customFormat="1" ht="15.75" customHeight="1"/>
    <row r="434" s="176" customFormat="1" ht="15.75" customHeight="1"/>
    <row r="435" s="176" customFormat="1" ht="15.75" customHeight="1"/>
    <row r="436" s="176" customFormat="1" ht="15.75" customHeight="1"/>
    <row r="437" s="176" customFormat="1" ht="15.75" customHeight="1"/>
    <row r="438" s="176" customFormat="1" ht="15.75" customHeight="1"/>
    <row r="439" s="176" customFormat="1" ht="15.75" customHeight="1"/>
    <row r="440" s="176" customFormat="1" ht="15.75" customHeight="1"/>
    <row r="441" s="176" customFormat="1" ht="15.75" customHeight="1"/>
    <row r="442" s="176" customFormat="1" ht="15.75" customHeight="1"/>
    <row r="443" s="176" customFormat="1" ht="15.75" customHeight="1"/>
    <row r="444" s="176" customFormat="1" ht="15.75" customHeight="1"/>
    <row r="445" s="176" customFormat="1" ht="15.75" customHeight="1"/>
    <row r="446" s="176" customFormat="1" ht="15.75" customHeight="1"/>
    <row r="447" s="176" customFormat="1" ht="15.75" customHeight="1"/>
    <row r="448" s="176" customFormat="1" ht="15.75" customHeight="1"/>
    <row r="449" s="176" customFormat="1" ht="15.75" customHeight="1"/>
    <row r="450" s="176" customFormat="1" ht="15.75" customHeight="1"/>
    <row r="451" s="176" customFormat="1" ht="15.75" customHeight="1"/>
    <row r="452" s="176" customFormat="1" ht="15.75" customHeight="1"/>
    <row r="453" s="176" customFormat="1" ht="15.75" customHeight="1"/>
    <row r="454" s="176" customFormat="1" ht="15.75" customHeight="1"/>
    <row r="455" s="176" customFormat="1" ht="15.75" customHeight="1"/>
    <row r="456" s="176" customFormat="1" ht="15.75" customHeight="1"/>
    <row r="457" s="176" customFormat="1" ht="15.75" customHeight="1"/>
    <row r="458" s="176" customFormat="1" ht="15.75" customHeight="1"/>
    <row r="459" s="176" customFormat="1" ht="15.75" customHeight="1"/>
    <row r="460" s="176" customFormat="1" ht="15.75" customHeight="1"/>
    <row r="461" s="176" customFormat="1" ht="15.75" customHeight="1"/>
    <row r="462" s="176" customFormat="1" ht="15.75" customHeight="1"/>
    <row r="463" s="176" customFormat="1" ht="15.75" customHeight="1"/>
    <row r="464" s="176" customFormat="1" ht="15.75" customHeight="1"/>
    <row r="465" s="176" customFormat="1" ht="15.75" customHeight="1"/>
    <row r="466" s="176" customFormat="1" ht="15.75" customHeight="1"/>
    <row r="467" s="176" customFormat="1" ht="15.75" customHeight="1"/>
    <row r="468" s="176" customFormat="1" ht="15.75" customHeight="1"/>
    <row r="469" s="176" customFormat="1" ht="15.75" customHeight="1"/>
    <row r="470" s="176" customFormat="1" ht="15.75" customHeight="1"/>
    <row r="471" s="176" customFormat="1" ht="15.75" customHeight="1"/>
    <row r="472" s="176" customFormat="1" ht="15.75" customHeight="1"/>
    <row r="473" s="176" customFormat="1" ht="15.75" customHeight="1"/>
    <row r="474" s="176" customFormat="1" ht="15.75" customHeight="1"/>
    <row r="475" s="176" customFormat="1" ht="15.75" customHeight="1"/>
    <row r="476" s="176" customFormat="1" ht="15.75" customHeight="1"/>
    <row r="477" s="176" customFormat="1" ht="15.75" customHeight="1"/>
    <row r="478" s="176" customFormat="1" ht="15.75" customHeight="1"/>
    <row r="479" s="176" customFormat="1" ht="15.75" customHeight="1"/>
    <row r="480" s="176" customFormat="1" ht="15.75" customHeight="1"/>
    <row r="481" s="176" customFormat="1" ht="15.75" customHeight="1"/>
    <row r="482" s="176" customFormat="1" ht="15.75" customHeight="1"/>
    <row r="483" s="176" customFormat="1" ht="15.75" customHeight="1"/>
    <row r="484" s="176" customFormat="1" ht="15.75" customHeight="1"/>
    <row r="485" s="176" customFormat="1" ht="15.75" customHeight="1"/>
    <row r="486" s="176" customFormat="1" ht="15.75" customHeight="1"/>
    <row r="487" s="176" customFormat="1" ht="15.75" customHeight="1"/>
    <row r="488" s="176" customFormat="1" ht="15.75" customHeight="1"/>
    <row r="489" s="176" customFormat="1" ht="15.75" customHeight="1"/>
    <row r="490" s="176" customFormat="1" ht="15.75" customHeight="1"/>
    <row r="491" s="176" customFormat="1" ht="15.75" customHeight="1"/>
    <row r="492" s="176" customFormat="1" ht="15.75" customHeight="1"/>
    <row r="493" s="176" customFormat="1" ht="15.75" customHeight="1"/>
    <row r="494" s="176" customFormat="1" ht="15.75" customHeight="1"/>
    <row r="495" s="176" customFormat="1" ht="15.75" customHeight="1"/>
    <row r="496" s="176" customFormat="1" ht="15.75" customHeight="1"/>
    <row r="497" s="176" customFormat="1" ht="15.75" customHeight="1"/>
    <row r="498" s="176" customFormat="1" ht="15.75" customHeight="1"/>
    <row r="499" s="176" customFormat="1" ht="15.75" customHeight="1"/>
    <row r="500" s="176" customFormat="1" ht="15.75" customHeight="1"/>
    <row r="501" s="176" customFormat="1" ht="15.75" customHeight="1"/>
    <row r="502" s="176" customFormat="1" ht="15.75" customHeight="1"/>
    <row r="503" s="176" customFormat="1" ht="15.75" customHeight="1"/>
    <row r="504" s="176" customFormat="1" ht="15.75" customHeight="1"/>
    <row r="505" s="176" customFormat="1" ht="15.75" customHeight="1"/>
    <row r="506" s="176" customFormat="1" ht="15.75" customHeight="1"/>
    <row r="507" s="176" customFormat="1" ht="15.75" customHeight="1"/>
    <row r="508" s="176" customFormat="1" ht="15.75" customHeight="1"/>
    <row r="509" s="176" customFormat="1" ht="15.75" customHeight="1"/>
    <row r="510" s="176" customFormat="1" ht="15.75" customHeight="1"/>
    <row r="511" s="176" customFormat="1" ht="15.75" customHeight="1"/>
    <row r="512" s="176" customFormat="1" ht="15.75" customHeight="1"/>
    <row r="513" s="176" customFormat="1" ht="15.75" customHeight="1"/>
    <row r="514" s="176" customFormat="1" ht="15.75" customHeight="1"/>
    <row r="515" s="176" customFormat="1" ht="15.75" customHeight="1"/>
    <row r="516" s="176" customFormat="1" ht="15.75" customHeight="1"/>
    <row r="517" s="176" customFormat="1" ht="15.75" customHeight="1"/>
    <row r="518" s="176" customFormat="1" ht="15.75" customHeight="1"/>
    <row r="519" s="176" customFormat="1" ht="15.75" customHeight="1"/>
    <row r="520" s="176" customFormat="1" ht="15.75" customHeight="1"/>
    <row r="521" s="176" customFormat="1" ht="15.75" customHeight="1"/>
    <row r="522" s="176" customFormat="1" ht="15.75" customHeight="1"/>
    <row r="523" s="176" customFormat="1" ht="15.75" customHeight="1"/>
    <row r="524" s="176" customFormat="1" ht="15.75" customHeight="1"/>
    <row r="525" s="176" customFormat="1" ht="15.75" customHeight="1"/>
    <row r="526" s="176" customFormat="1" ht="15.75" customHeight="1"/>
    <row r="527" s="176" customFormat="1" ht="15.75" customHeight="1"/>
    <row r="528" s="176" customFormat="1" ht="15.75" customHeight="1"/>
    <row r="529" s="176" customFormat="1" ht="15.75" customHeight="1"/>
    <row r="530" s="176" customFormat="1" ht="15.75" customHeight="1"/>
    <row r="531" s="176" customFormat="1" ht="15.75" customHeight="1"/>
    <row r="532" s="176" customFormat="1" ht="15.75" customHeight="1"/>
    <row r="533" s="176" customFormat="1" ht="15.75" customHeight="1"/>
    <row r="534" s="176" customFormat="1" ht="15.75" customHeight="1"/>
    <row r="535" s="176" customFormat="1" ht="15.75" customHeight="1"/>
    <row r="536" s="176" customFormat="1" ht="15.75" customHeight="1"/>
    <row r="537" s="176" customFormat="1" ht="15.75" customHeight="1"/>
    <row r="538" s="176" customFormat="1" ht="15.75" customHeight="1"/>
    <row r="539" s="176" customFormat="1" ht="15.75" customHeight="1"/>
    <row r="540" s="176" customFormat="1" ht="15.75" customHeight="1"/>
    <row r="541" s="176" customFormat="1" ht="15.75" customHeight="1"/>
    <row r="542" s="176" customFormat="1" ht="15.75" customHeight="1"/>
    <row r="543" s="176" customFormat="1" ht="15.75" customHeight="1"/>
    <row r="544" s="176" customFormat="1" ht="15.75" customHeight="1"/>
    <row r="545" s="176" customFormat="1" ht="15.75" customHeight="1"/>
    <row r="546" s="176" customFormat="1" ht="15.75" customHeight="1"/>
    <row r="547" s="176" customFormat="1" ht="15.75" customHeight="1"/>
    <row r="548" s="176" customFormat="1" ht="15.75" customHeight="1"/>
    <row r="549" s="176" customFormat="1" ht="15.75" customHeight="1"/>
    <row r="550" s="176" customFormat="1" ht="15.75" customHeight="1"/>
    <row r="551" s="176" customFormat="1" ht="15.75" customHeight="1"/>
    <row r="552" s="176" customFormat="1" ht="15.75" customHeight="1"/>
    <row r="553" s="176" customFormat="1" ht="15.75" customHeight="1"/>
    <row r="554" s="176" customFormat="1" ht="15.75" customHeight="1"/>
    <row r="555" s="176" customFormat="1" ht="15.75" customHeight="1"/>
    <row r="556" s="176" customFormat="1" ht="15.75" customHeight="1"/>
    <row r="557" s="176" customFormat="1" ht="15.75" customHeight="1"/>
    <row r="558" s="176" customFormat="1" ht="15.75" customHeight="1"/>
    <row r="559" s="176" customFormat="1" ht="15.75" customHeight="1"/>
    <row r="560" s="176" customFormat="1" ht="15.75" customHeight="1"/>
    <row r="561" s="176" customFormat="1" ht="15.75" customHeight="1"/>
    <row r="562" s="176" customFormat="1" ht="15.75" customHeight="1"/>
    <row r="563" s="176" customFormat="1" ht="15.75" customHeight="1"/>
    <row r="564" s="176" customFormat="1" ht="15.75" customHeight="1"/>
    <row r="565" s="176" customFormat="1" ht="15.75" customHeight="1"/>
    <row r="566" s="176" customFormat="1" ht="15.75" customHeight="1"/>
    <row r="567" s="176" customFormat="1" ht="15.75" customHeight="1"/>
    <row r="568" s="176" customFormat="1" ht="15.75" customHeight="1"/>
    <row r="569" s="176" customFormat="1" ht="15.75" customHeight="1"/>
    <row r="570" s="176" customFormat="1" ht="15.75" customHeight="1"/>
    <row r="571" s="176" customFormat="1" ht="15.75" customHeight="1"/>
    <row r="572" s="176" customFormat="1" ht="15.75" customHeight="1"/>
    <row r="573" s="176" customFormat="1" ht="15.75" customHeight="1"/>
    <row r="574" s="176" customFormat="1" ht="15.75" customHeight="1"/>
    <row r="575" s="176" customFormat="1" ht="15.75" customHeight="1"/>
    <row r="576" s="176" customFormat="1" ht="15.75" customHeight="1"/>
    <row r="577" s="176" customFormat="1" ht="15.75" customHeight="1"/>
    <row r="578" s="176" customFormat="1" ht="15.75" customHeight="1"/>
    <row r="579" s="176" customFormat="1" ht="15.75" customHeight="1"/>
    <row r="580" s="176" customFormat="1" ht="15.75" customHeight="1"/>
    <row r="581" s="176" customFormat="1" ht="15.75" customHeight="1"/>
    <row r="582" s="176" customFormat="1" ht="15.75" customHeight="1"/>
    <row r="583" s="176" customFormat="1" ht="15.75" customHeight="1"/>
    <row r="584" s="176" customFormat="1" ht="15.75" customHeight="1"/>
    <row r="585" s="176" customFormat="1" ht="15.75" customHeight="1"/>
    <row r="586" s="176" customFormat="1" ht="15.75" customHeight="1"/>
    <row r="587" s="176" customFormat="1" ht="15.75" customHeight="1"/>
    <row r="588" s="176" customFormat="1" ht="15.75" customHeight="1"/>
    <row r="589" s="176" customFormat="1" ht="15.75" customHeight="1"/>
    <row r="590" s="176" customFormat="1" ht="15.75" customHeight="1"/>
    <row r="591" s="176" customFormat="1" ht="15.75" customHeight="1"/>
    <row r="592" s="176" customFormat="1" ht="15.75" customHeight="1"/>
    <row r="593" s="176" customFormat="1" ht="15.75" customHeight="1"/>
    <row r="594" s="176" customFormat="1" ht="15.75" customHeight="1"/>
    <row r="595" s="176" customFormat="1" ht="15.75" customHeight="1"/>
    <row r="596" s="176" customFormat="1" ht="15.75" customHeight="1"/>
    <row r="597" s="176" customFormat="1" ht="15.75" customHeight="1"/>
    <row r="598" s="176" customFormat="1" ht="15.75" customHeight="1"/>
    <row r="599" s="176" customFormat="1" ht="15.75" customHeight="1"/>
    <row r="600" s="176" customFormat="1" ht="15.75" customHeight="1"/>
    <row r="601" s="176" customFormat="1" ht="15.75" customHeight="1"/>
    <row r="602" s="176" customFormat="1" ht="15.75" customHeight="1"/>
    <row r="603" s="176" customFormat="1" ht="15.75" customHeight="1"/>
    <row r="604" s="176" customFormat="1" ht="15.75" customHeight="1"/>
    <row r="605" s="176" customFormat="1" ht="15.75" customHeight="1"/>
    <row r="606" s="176" customFormat="1" ht="15.75" customHeight="1"/>
    <row r="607" s="176" customFormat="1" ht="15.75" customHeight="1"/>
    <row r="608" s="176" customFormat="1" ht="15.75" customHeight="1"/>
    <row r="609" s="176" customFormat="1" ht="15.75" customHeight="1"/>
    <row r="610" s="176" customFormat="1" ht="15.75" customHeight="1"/>
    <row r="611" s="176" customFormat="1" ht="15.75" customHeight="1"/>
    <row r="612" s="176" customFormat="1" ht="15.75" customHeight="1"/>
    <row r="613" s="176" customFormat="1" ht="15.75" customHeight="1"/>
    <row r="614" s="176" customFormat="1" ht="15.75" customHeight="1"/>
    <row r="615" s="176" customFormat="1" ht="15.75" customHeight="1"/>
    <row r="616" s="176" customFormat="1" ht="15.75" customHeight="1"/>
    <row r="617" s="176" customFormat="1" ht="15.75" customHeight="1"/>
    <row r="618" s="176" customFormat="1" ht="15.75" customHeight="1"/>
    <row r="619" s="176" customFormat="1" ht="15.75" customHeight="1"/>
    <row r="620" s="176" customFormat="1" ht="15.75" customHeight="1"/>
    <row r="621" s="176" customFormat="1" ht="15.75" customHeight="1"/>
    <row r="622" s="176" customFormat="1" ht="15.75" customHeight="1"/>
    <row r="623" s="176" customFormat="1" ht="15.75" customHeight="1"/>
    <row r="624" s="176" customFormat="1" ht="15.75" customHeight="1"/>
    <row r="625" s="176" customFormat="1" ht="15.75" customHeight="1"/>
    <row r="626" s="176" customFormat="1" ht="15.75" customHeight="1"/>
    <row r="627" s="176" customFormat="1" ht="15.75" customHeight="1"/>
    <row r="628" s="176" customFormat="1" ht="15.75" customHeight="1"/>
    <row r="629" s="176" customFormat="1" ht="15.75" customHeight="1"/>
    <row r="630" s="176" customFormat="1" ht="15.75" customHeight="1"/>
    <row r="631" s="176" customFormat="1" ht="15.75" customHeight="1"/>
    <row r="632" s="176" customFormat="1" ht="15.75" customHeight="1"/>
    <row r="633" s="176" customFormat="1" ht="15.75" customHeight="1"/>
    <row r="634" s="176" customFormat="1" ht="15.75" customHeight="1"/>
    <row r="635" s="176" customFormat="1" ht="15.75" customHeight="1"/>
    <row r="636" s="176" customFormat="1" ht="15.75" customHeight="1"/>
    <row r="637" s="176" customFormat="1" ht="15.75" customHeight="1"/>
    <row r="638" s="176" customFormat="1" ht="15.75" customHeight="1"/>
    <row r="639" s="176" customFormat="1" ht="15.75" customHeight="1"/>
    <row r="640" s="176" customFormat="1" ht="15.75" customHeight="1"/>
    <row r="641" s="176" customFormat="1" ht="15.75" customHeight="1"/>
    <row r="642" s="176" customFormat="1" ht="15.75" customHeight="1"/>
    <row r="643" s="176" customFormat="1" ht="15.75" customHeight="1"/>
    <row r="644" s="176" customFormat="1" ht="15.75" customHeight="1"/>
    <row r="645" s="176" customFormat="1" ht="15.75" customHeight="1"/>
    <row r="646" s="176" customFormat="1" ht="15.75" customHeight="1"/>
    <row r="647" s="176" customFormat="1" ht="15.75" customHeight="1"/>
    <row r="648" s="176" customFormat="1" ht="15.75" customHeight="1"/>
    <row r="649" s="176" customFormat="1" ht="15.75" customHeight="1"/>
    <row r="650" s="176" customFormat="1" ht="15.75" customHeight="1"/>
    <row r="651" s="176" customFormat="1" ht="15.75" customHeight="1"/>
    <row r="652" s="176" customFormat="1" ht="15.75" customHeight="1"/>
    <row r="653" s="176" customFormat="1" ht="15.75" customHeight="1"/>
    <row r="654" s="176" customFormat="1" ht="15.75" customHeight="1"/>
    <row r="655" s="176" customFormat="1" ht="15.75" customHeight="1"/>
    <row r="656" s="176" customFormat="1" ht="15.75" customHeight="1"/>
    <row r="657" s="176" customFormat="1" ht="15.75" customHeight="1"/>
    <row r="658" s="176" customFormat="1" ht="15.75" customHeight="1"/>
    <row r="659" s="176" customFormat="1" ht="15.75" customHeight="1"/>
    <row r="660" s="176" customFormat="1" ht="15.75" customHeight="1"/>
    <row r="661" s="176" customFormat="1" ht="15.75" customHeight="1"/>
    <row r="662" s="176" customFormat="1" ht="15.75" customHeight="1"/>
    <row r="663" s="176" customFormat="1" ht="15.75" customHeight="1"/>
    <row r="664" s="176" customFormat="1" ht="15.75" customHeight="1"/>
    <row r="665" s="176" customFormat="1" ht="15.75" customHeight="1"/>
    <row r="666" s="176" customFormat="1" ht="15.75" customHeight="1"/>
    <row r="667" s="176" customFormat="1" ht="15.75" customHeight="1"/>
    <row r="668" s="176" customFormat="1" ht="15.75" customHeight="1"/>
    <row r="669" s="176" customFormat="1" ht="15.75" customHeight="1"/>
    <row r="670" s="176" customFormat="1" ht="15.75" customHeight="1"/>
    <row r="671" s="176" customFormat="1" ht="15.75" customHeight="1"/>
    <row r="672" s="176" customFormat="1" ht="15.75" customHeight="1"/>
    <row r="673" s="176" customFormat="1" ht="15.75" customHeight="1"/>
    <row r="674" s="176" customFormat="1" ht="15.75" customHeight="1"/>
    <row r="675" s="176" customFormat="1" ht="15.75" customHeight="1"/>
    <row r="676" s="176" customFormat="1" ht="15.75" customHeight="1"/>
    <row r="677" s="176" customFormat="1" ht="15.75" customHeight="1"/>
    <row r="678" s="176" customFormat="1" ht="15.75" customHeight="1"/>
    <row r="679" s="176" customFormat="1" ht="15.75" customHeight="1"/>
    <row r="680" s="176" customFormat="1" ht="15.75" customHeight="1"/>
    <row r="681" s="176" customFormat="1" ht="15.75" customHeight="1"/>
    <row r="682" s="176" customFormat="1" ht="15.75" customHeight="1"/>
    <row r="683" s="176" customFormat="1" ht="15.75" customHeight="1"/>
    <row r="684" s="176" customFormat="1" ht="15.75" customHeight="1"/>
    <row r="685" s="176" customFormat="1" ht="15.75" customHeight="1"/>
    <row r="686" s="176" customFormat="1" ht="15.75" customHeight="1"/>
    <row r="687" s="176" customFormat="1" ht="15.75" customHeight="1"/>
    <row r="688" s="176" customFormat="1" ht="15.75" customHeight="1"/>
    <row r="689" s="176" customFormat="1" ht="15.75" customHeight="1"/>
    <row r="690" s="176" customFormat="1" ht="15.75" customHeight="1"/>
    <row r="691" s="176" customFormat="1" ht="15.75" customHeight="1"/>
    <row r="692" s="176" customFormat="1" ht="15.75" customHeight="1"/>
    <row r="693" s="176" customFormat="1" ht="15.75" customHeight="1"/>
    <row r="694" s="176" customFormat="1" ht="15.75" customHeight="1"/>
    <row r="695" s="176" customFormat="1" ht="15.75" customHeight="1"/>
    <row r="696" s="176" customFormat="1" ht="15.75" customHeight="1"/>
    <row r="697" s="176" customFormat="1" ht="15.75" customHeight="1"/>
    <row r="698" s="176" customFormat="1" ht="15.75" customHeight="1"/>
    <row r="699" s="176" customFormat="1" ht="15.75" customHeight="1"/>
    <row r="700" s="176" customFormat="1" ht="15.75" customHeight="1"/>
    <row r="701" s="176" customFormat="1" ht="15.75" customHeight="1"/>
    <row r="702" s="176" customFormat="1" ht="15.75" customHeight="1"/>
    <row r="703" s="176" customFormat="1" ht="15.75" customHeight="1"/>
    <row r="704" s="176" customFormat="1" ht="15.75" customHeight="1"/>
    <row r="705" s="176" customFormat="1" ht="15.75" customHeight="1"/>
    <row r="706" s="176" customFormat="1" ht="15.75" customHeight="1"/>
    <row r="707" s="176" customFormat="1" ht="15.75" customHeight="1"/>
    <row r="708" s="176" customFormat="1" ht="15.75" customHeight="1"/>
    <row r="709" s="176" customFormat="1" ht="15.75" customHeight="1"/>
    <row r="710" s="176" customFormat="1" ht="15.75" customHeight="1"/>
    <row r="711" s="176" customFormat="1" ht="15.75" customHeight="1"/>
    <row r="712" s="176" customFormat="1" ht="15.75" customHeight="1"/>
    <row r="713" s="176" customFormat="1" ht="15.75" customHeight="1"/>
    <row r="714" s="176" customFormat="1" ht="15.75" customHeight="1"/>
    <row r="715" s="176" customFormat="1" ht="15.75" customHeight="1"/>
    <row r="716" s="176" customFormat="1" ht="15.75" customHeight="1"/>
    <row r="717" s="176" customFormat="1" ht="15.75" customHeight="1"/>
    <row r="718" s="176" customFormat="1" ht="15.75" customHeight="1"/>
    <row r="719" s="176" customFormat="1" ht="15.75" customHeight="1"/>
    <row r="720" s="176" customFormat="1" ht="15.75" customHeight="1"/>
    <row r="721" s="176" customFormat="1" ht="15.75" customHeight="1"/>
    <row r="722" s="176" customFormat="1" ht="15.75" customHeight="1"/>
    <row r="723" s="176" customFormat="1" ht="15.75" customHeight="1"/>
    <row r="724" s="176" customFormat="1" ht="15.75" customHeight="1"/>
    <row r="725" s="176" customFormat="1" ht="15.75" customHeight="1"/>
    <row r="726" s="176" customFormat="1" ht="15.75" customHeight="1"/>
    <row r="727" s="176" customFormat="1" ht="15.75" customHeight="1"/>
    <row r="728" s="176" customFormat="1" ht="15.75" customHeight="1"/>
    <row r="729" s="176" customFormat="1" ht="15.75" customHeight="1"/>
    <row r="730" s="176" customFormat="1" ht="15.75" customHeight="1"/>
    <row r="731" s="176" customFormat="1" ht="15.75" customHeight="1"/>
    <row r="732" s="176" customFormat="1" ht="15.75" customHeight="1"/>
    <row r="733" s="176" customFormat="1" ht="15.75" customHeight="1"/>
    <row r="734" s="176" customFormat="1" ht="15.75" customHeight="1"/>
    <row r="735" s="176" customFormat="1" ht="15.75" customHeight="1"/>
    <row r="736" s="176" customFormat="1" ht="15.75" customHeight="1"/>
    <row r="737" s="176" customFormat="1" ht="15.75" customHeight="1"/>
    <row r="738" s="176" customFormat="1" ht="15.75" customHeight="1"/>
    <row r="739" s="176" customFormat="1" ht="15.75" customHeight="1"/>
    <row r="740" s="176" customFormat="1" ht="15.75" customHeight="1"/>
    <row r="741" s="176" customFormat="1" ht="15.75" customHeight="1"/>
    <row r="742" s="176" customFormat="1" ht="15.75" customHeight="1"/>
    <row r="743" s="176" customFormat="1" ht="15.75" customHeight="1"/>
    <row r="744" s="176" customFormat="1" ht="15.75" customHeight="1"/>
    <row r="745" s="176" customFormat="1" ht="15.75" customHeight="1"/>
    <row r="746" s="176" customFormat="1" ht="15.75" customHeight="1"/>
    <row r="747" s="176" customFormat="1" ht="15.75" customHeight="1"/>
    <row r="748" s="176" customFormat="1" ht="15.75" customHeight="1"/>
    <row r="749" s="176" customFormat="1" ht="15.75" customHeight="1"/>
    <row r="750" s="176" customFormat="1" ht="15.75" customHeight="1"/>
    <row r="751" s="176" customFormat="1" ht="15.75" customHeight="1"/>
    <row r="752" s="176" customFormat="1" ht="15.75" customHeight="1"/>
    <row r="753" s="176" customFormat="1" ht="15.75" customHeight="1"/>
    <row r="754" s="176" customFormat="1" ht="15.75" customHeight="1"/>
    <row r="755" s="176" customFormat="1" ht="15.75" customHeight="1"/>
    <row r="756" s="176" customFormat="1" ht="15.75" customHeight="1"/>
    <row r="757" s="176" customFormat="1" ht="15.75" customHeight="1"/>
    <row r="758" s="176" customFormat="1" ht="15.75" customHeight="1"/>
    <row r="759" s="176" customFormat="1" ht="15.75" customHeight="1"/>
    <row r="760" s="176" customFormat="1" ht="15.75" customHeight="1"/>
    <row r="761" s="176" customFormat="1" ht="15.75" customHeight="1"/>
    <row r="762" s="176" customFormat="1" ht="15.75" customHeight="1"/>
    <row r="763" s="176" customFormat="1" ht="15.75" customHeight="1"/>
    <row r="764" s="176" customFormat="1" ht="15.75" customHeight="1"/>
    <row r="765" s="176" customFormat="1" ht="15.75" customHeight="1"/>
    <row r="766" s="176" customFormat="1" ht="15.75" customHeight="1"/>
    <row r="767" s="176" customFormat="1" ht="15.75" customHeight="1"/>
    <row r="768" s="176" customFormat="1" ht="15.75" customHeight="1"/>
    <row r="769" s="176" customFormat="1" ht="15.75" customHeight="1"/>
    <row r="770" s="176" customFormat="1" ht="15.75" customHeight="1"/>
    <row r="771" s="176" customFormat="1" ht="15.75" customHeight="1"/>
    <row r="772" s="176" customFormat="1" ht="15.75" customHeight="1"/>
    <row r="773" s="176" customFormat="1" ht="15.75" customHeight="1"/>
    <row r="774" s="176" customFormat="1" ht="15.75" customHeight="1"/>
    <row r="775" s="176" customFormat="1" ht="15.75" customHeight="1"/>
    <row r="776" s="176" customFormat="1" ht="15.75" customHeight="1"/>
    <row r="777" s="176" customFormat="1" ht="15.75" customHeight="1"/>
    <row r="778" s="176" customFormat="1" ht="15.75" customHeight="1"/>
    <row r="779" s="176" customFormat="1" ht="15.75" customHeight="1"/>
    <row r="780" s="176" customFormat="1" ht="15.75" customHeight="1"/>
    <row r="781" s="176" customFormat="1" ht="15.75" customHeight="1"/>
    <row r="782" s="176" customFormat="1" ht="15.75" customHeight="1"/>
    <row r="783" s="176" customFormat="1" ht="15.75" customHeight="1"/>
    <row r="784" s="176" customFormat="1" ht="15.75" customHeight="1"/>
    <row r="785" s="176" customFormat="1" ht="15.75" customHeight="1"/>
    <row r="786" s="176" customFormat="1" ht="15.75" customHeight="1"/>
    <row r="787" s="176" customFormat="1" ht="15.75" customHeight="1"/>
    <row r="788" s="176" customFormat="1" ht="15.75" customHeight="1"/>
    <row r="789" s="176" customFormat="1" ht="15.75" customHeight="1"/>
    <row r="790" s="176" customFormat="1" ht="15.75" customHeight="1"/>
    <row r="791" s="176" customFormat="1" ht="15.75" customHeight="1"/>
    <row r="792" s="176" customFormat="1" ht="15.75" customHeight="1"/>
    <row r="793" s="176" customFormat="1" ht="15.75" customHeight="1"/>
    <row r="794" s="176" customFormat="1" ht="15.75" customHeight="1"/>
    <row r="795" s="176" customFormat="1" ht="15.75" customHeight="1"/>
    <row r="796" s="176" customFormat="1" ht="15.75" customHeight="1"/>
    <row r="797" s="176" customFormat="1" ht="15.75" customHeight="1"/>
    <row r="798" s="176" customFormat="1" ht="15.75" customHeight="1"/>
    <row r="799" s="176" customFormat="1" ht="15.75" customHeight="1"/>
    <row r="800" s="176" customFormat="1" ht="15.75" customHeight="1"/>
    <row r="801" s="176" customFormat="1" ht="15.75" customHeight="1"/>
    <row r="802" s="176" customFormat="1" ht="15.75" customHeight="1"/>
    <row r="803" s="176" customFormat="1" ht="15.75" customHeight="1"/>
    <row r="804" s="176" customFormat="1" ht="15.75" customHeight="1"/>
    <row r="805" s="176" customFormat="1" ht="15.75" customHeight="1"/>
    <row r="806" s="176" customFormat="1" ht="15.75" customHeight="1"/>
    <row r="807" s="176" customFormat="1" ht="15.75" customHeight="1"/>
    <row r="808" s="176" customFormat="1" ht="15.75" customHeight="1"/>
    <row r="809" s="176" customFormat="1" ht="15.75" customHeight="1"/>
    <row r="810" s="176" customFormat="1" ht="15.75" customHeight="1"/>
    <row r="811" s="176" customFormat="1" ht="15.75" customHeight="1"/>
    <row r="812" s="176" customFormat="1" ht="15.75" customHeight="1"/>
    <row r="813" s="176" customFormat="1" ht="15.75" customHeight="1"/>
    <row r="814" s="176" customFormat="1" ht="15.75" customHeight="1"/>
    <row r="815" s="176" customFormat="1" ht="15.75" customHeight="1"/>
    <row r="816" s="176" customFormat="1" ht="15.75" customHeight="1"/>
    <row r="817" s="176" customFormat="1" ht="15.75" customHeight="1"/>
    <row r="818" s="176" customFormat="1" ht="15.75" customHeight="1"/>
    <row r="819" s="176" customFormat="1" ht="15.75" customHeight="1"/>
    <row r="820" s="176" customFormat="1" ht="15.75" customHeight="1"/>
    <row r="821" s="176" customFormat="1" ht="15.75" customHeight="1"/>
    <row r="822" s="176" customFormat="1" ht="15.75" customHeight="1"/>
    <row r="823" s="176" customFormat="1" ht="15.75" customHeight="1"/>
    <row r="824" s="176" customFormat="1" ht="15.75" customHeight="1"/>
    <row r="825" s="176" customFormat="1" ht="15.75" customHeight="1"/>
    <row r="826" s="176" customFormat="1" ht="15.75" customHeight="1"/>
    <row r="827" s="176" customFormat="1" ht="15.75" customHeight="1"/>
    <row r="828" s="176" customFormat="1" ht="15.75" customHeight="1"/>
    <row r="829" s="176" customFormat="1" ht="15.75" customHeight="1"/>
    <row r="830" s="176" customFormat="1" ht="15.75" customHeight="1"/>
    <row r="831" s="176" customFormat="1" ht="15.75" customHeight="1"/>
    <row r="832" s="176" customFormat="1" ht="15.75" customHeight="1"/>
    <row r="833" s="176" customFormat="1" ht="15.75" customHeight="1"/>
    <row r="834" s="176" customFormat="1" ht="15.75" customHeight="1"/>
    <row r="835" s="176" customFormat="1" ht="15.75" customHeight="1"/>
    <row r="836" s="176" customFormat="1" ht="15.75" customHeight="1"/>
    <row r="837" s="176" customFormat="1" ht="15.75" customHeight="1"/>
    <row r="838" s="176" customFormat="1" ht="15.75" customHeight="1"/>
    <row r="839" s="176" customFormat="1" ht="15.75" customHeight="1"/>
    <row r="840" s="176" customFormat="1" ht="15.75" customHeight="1"/>
    <row r="841" s="176" customFormat="1" ht="15.75" customHeight="1"/>
    <row r="842" s="176" customFormat="1" ht="15.75" customHeight="1"/>
    <row r="843" s="176" customFormat="1" ht="15.75" customHeight="1"/>
    <row r="844" s="176" customFormat="1" ht="15.75" customHeight="1"/>
    <row r="845" s="176" customFormat="1" ht="15.75" customHeight="1"/>
    <row r="846" s="176" customFormat="1" ht="15.75" customHeight="1"/>
    <row r="847" s="176" customFormat="1" ht="15.75" customHeight="1"/>
    <row r="848" s="176" customFormat="1" ht="15.75" customHeight="1"/>
    <row r="849" s="176" customFormat="1" ht="15.75" customHeight="1"/>
    <row r="850" s="176" customFormat="1" ht="15.75" customHeight="1"/>
    <row r="851" s="176" customFormat="1" ht="15.75" customHeight="1"/>
    <row r="852" s="176" customFormat="1" ht="15.75" customHeight="1"/>
    <row r="853" s="176" customFormat="1" ht="15.75" customHeight="1"/>
    <row r="854" s="176" customFormat="1" ht="15.75" customHeight="1"/>
    <row r="855" s="176" customFormat="1" ht="15.75" customHeight="1"/>
    <row r="856" s="176" customFormat="1" ht="15.75" customHeight="1"/>
    <row r="857" s="176" customFormat="1" ht="15.75" customHeight="1"/>
    <row r="858" s="176" customFormat="1" ht="15.75" customHeight="1"/>
    <row r="859" s="176" customFormat="1" ht="15.75" customHeight="1"/>
    <row r="860" s="176" customFormat="1" ht="15.75" customHeight="1"/>
    <row r="861" s="176" customFormat="1" ht="15.75" customHeight="1"/>
    <row r="862" s="176" customFormat="1" ht="15.75" customHeight="1"/>
    <row r="863" s="176" customFormat="1" ht="15.75" customHeight="1"/>
    <row r="864" s="176" customFormat="1" ht="15.75" customHeight="1"/>
    <row r="865" s="176" customFormat="1" ht="15.75" customHeight="1"/>
    <row r="866" s="176" customFormat="1" ht="15.75" customHeight="1"/>
    <row r="867" s="176" customFormat="1" ht="15.75" customHeight="1"/>
    <row r="868" s="176" customFormat="1" ht="15.75" customHeight="1"/>
    <row r="869" s="176" customFormat="1" ht="15.75" customHeight="1"/>
    <row r="870" s="176" customFormat="1" ht="15.75" customHeight="1"/>
    <row r="871" s="176" customFormat="1" ht="15.75" customHeight="1"/>
    <row r="872" s="176" customFormat="1" ht="15.75" customHeight="1"/>
    <row r="873" s="176" customFormat="1" ht="15.75" customHeight="1"/>
    <row r="874" s="176" customFormat="1" ht="15.75" customHeight="1"/>
    <row r="875" s="176" customFormat="1" ht="15.75" customHeight="1"/>
    <row r="876" s="176" customFormat="1" ht="15.75" customHeight="1"/>
    <row r="877" s="176" customFormat="1" ht="15.75" customHeight="1"/>
    <row r="878" s="176" customFormat="1" ht="15.75" customHeight="1"/>
    <row r="879" s="176" customFormat="1" ht="15.75" customHeight="1"/>
    <row r="880" s="176" customFormat="1" ht="15.75" customHeight="1"/>
    <row r="881" s="176" customFormat="1" ht="15.75" customHeight="1"/>
    <row r="882" s="176" customFormat="1" ht="15.75" customHeight="1"/>
    <row r="883" s="176" customFormat="1" ht="15.75" customHeight="1"/>
    <row r="884" s="176" customFormat="1" ht="15.75" customHeight="1"/>
    <row r="885" s="176" customFormat="1" ht="15.75" customHeight="1"/>
    <row r="886" s="176" customFormat="1" ht="15.75" customHeight="1"/>
    <row r="887" s="176" customFormat="1" ht="15.75" customHeight="1"/>
    <row r="888" s="176" customFormat="1" ht="15.75" customHeight="1"/>
    <row r="889" s="176" customFormat="1" ht="15.75" customHeight="1"/>
    <row r="890" s="176" customFormat="1" ht="15.75" customHeight="1"/>
    <row r="891" s="176" customFormat="1" ht="15.75" customHeight="1"/>
    <row r="892" s="176" customFormat="1" ht="15.75" customHeight="1"/>
    <row r="893" s="176" customFormat="1" ht="15.75" customHeight="1"/>
    <row r="894" s="176" customFormat="1" ht="15.75" customHeight="1"/>
    <row r="895" s="176" customFormat="1" ht="15.75" customHeight="1"/>
    <row r="896" s="176" customFormat="1" ht="15.75" customHeight="1"/>
    <row r="897" s="176" customFormat="1" ht="15.75" customHeight="1"/>
    <row r="898" s="176" customFormat="1" ht="15.75" customHeight="1"/>
    <row r="899" s="176" customFormat="1" ht="15.75" customHeight="1"/>
    <row r="900" s="176" customFormat="1" ht="15.75" customHeight="1"/>
    <row r="901" s="176" customFormat="1" ht="15.75" customHeight="1"/>
    <row r="902" s="176" customFormat="1" ht="15.75" customHeight="1"/>
    <row r="903" s="176" customFormat="1" ht="15.75" customHeight="1"/>
    <row r="904" s="176" customFormat="1" ht="15.75" customHeight="1"/>
    <row r="905" s="176" customFormat="1" ht="15.75" customHeight="1"/>
    <row r="906" s="176" customFormat="1" ht="15.75" customHeight="1"/>
    <row r="907" s="176" customFormat="1" ht="15.75" customHeight="1"/>
    <row r="908" s="176" customFormat="1" ht="15.75" customHeight="1"/>
    <row r="909" s="176" customFormat="1" ht="15.75" customHeight="1"/>
    <row r="910" s="176" customFormat="1" ht="15.75" customHeight="1"/>
    <row r="911" s="176" customFormat="1" ht="15.75" customHeight="1"/>
    <row r="912" s="176" customFormat="1" ht="15.75" customHeight="1"/>
    <row r="913" s="176" customFormat="1" ht="15.75" customHeight="1"/>
    <row r="914" s="176" customFormat="1" ht="15.75" customHeight="1"/>
    <row r="915" s="176" customFormat="1" ht="15.75" customHeight="1"/>
    <row r="916" s="176" customFormat="1" ht="15.75" customHeight="1"/>
    <row r="917" s="176" customFormat="1" ht="15.75" customHeight="1"/>
    <row r="918" s="176" customFormat="1" ht="15.75" customHeight="1"/>
    <row r="919" s="176" customFormat="1" ht="15.75" customHeight="1"/>
    <row r="920" s="176" customFormat="1" ht="15.75" customHeight="1"/>
    <row r="921" s="176" customFormat="1" ht="15.75" customHeight="1"/>
    <row r="922" s="176" customFormat="1" ht="15.75" customHeight="1"/>
    <row r="923" s="176" customFormat="1" ht="15.75" customHeight="1"/>
    <row r="924" s="176" customFormat="1" ht="15.75" customHeight="1"/>
    <row r="925" s="176" customFormat="1" ht="15.75" customHeight="1"/>
    <row r="926" s="176" customFormat="1" ht="15.75" customHeight="1"/>
    <row r="927" s="176" customFormat="1" ht="15.75" customHeight="1"/>
    <row r="928" s="176" customFormat="1" ht="15.75" customHeight="1"/>
    <row r="929" s="176" customFormat="1" ht="15.75" customHeight="1"/>
    <row r="930" s="176" customFormat="1" ht="15.75" customHeight="1"/>
    <row r="931" s="176" customFormat="1" ht="15.75" customHeight="1"/>
    <row r="932" s="176" customFormat="1" ht="15.75" customHeight="1"/>
    <row r="933" s="176" customFormat="1" ht="15.75" customHeight="1"/>
    <row r="934" s="176" customFormat="1" ht="15.75" customHeight="1"/>
    <row r="935" s="176" customFormat="1" ht="15.75" customHeight="1"/>
    <row r="936" s="176" customFormat="1" ht="15.75" customHeight="1"/>
    <row r="937" s="176" customFormat="1" ht="15.75" customHeight="1"/>
    <row r="938" s="176" customFormat="1" ht="15.75" customHeight="1"/>
    <row r="939" s="176" customFormat="1" ht="15.75" customHeight="1"/>
    <row r="940" s="176" customFormat="1" ht="15.75" customHeight="1"/>
    <row r="941" s="176" customFormat="1" ht="15.75" customHeight="1"/>
    <row r="942" s="176" customFormat="1" ht="15.75" customHeight="1"/>
    <row r="943" s="176" customFormat="1" ht="15.75" customHeight="1"/>
    <row r="944" s="176" customFormat="1" ht="15.75" customHeight="1"/>
    <row r="945" s="176" customFormat="1" ht="15.75" customHeight="1"/>
    <row r="946" s="176" customFormat="1" ht="15.75" customHeight="1"/>
    <row r="947" s="176" customFormat="1" ht="15.75" customHeight="1"/>
    <row r="948" s="176" customFormat="1" ht="15.75" customHeight="1"/>
    <row r="949" s="176" customFormat="1" ht="15.75" customHeight="1"/>
    <row r="950" s="176" customFormat="1" ht="15.75" customHeight="1"/>
    <row r="951" s="176" customFormat="1" ht="15.75" customHeight="1"/>
    <row r="952" s="176" customFormat="1" ht="15.75" customHeight="1"/>
    <row r="953" s="176" customFormat="1" ht="15.75" customHeight="1"/>
    <row r="954" s="176" customFormat="1" ht="15.75" customHeight="1"/>
    <row r="955" s="176" customFormat="1" ht="15.75" customHeight="1"/>
    <row r="956" s="176" customFormat="1" ht="15.75" customHeight="1"/>
    <row r="957" s="176" customFormat="1" ht="15.75" customHeight="1"/>
    <row r="958" s="176" customFormat="1" ht="15.75" customHeight="1"/>
    <row r="959" s="176" customFormat="1" ht="15.75" customHeight="1"/>
    <row r="960" s="176" customFormat="1" ht="15.75" customHeight="1"/>
    <row r="961" s="176" customFormat="1" ht="15.75" customHeight="1"/>
    <row r="962" s="176" customFormat="1" ht="15.75" customHeight="1"/>
    <row r="963" s="176" customFormat="1" ht="15.75" customHeight="1"/>
    <row r="964" s="176" customFormat="1" ht="15.75" customHeight="1"/>
    <row r="965" s="176" customFormat="1" ht="15.75" customHeight="1"/>
    <row r="966" s="176" customFormat="1" ht="15.75" customHeight="1"/>
    <row r="967" s="176" customFormat="1" ht="15.75" customHeight="1"/>
    <row r="968" s="176" customFormat="1" ht="15.75" customHeight="1"/>
    <row r="969" s="176" customFormat="1" ht="15.75" customHeight="1"/>
    <row r="970" s="176" customFormat="1" ht="15.75" customHeight="1"/>
    <row r="971" s="176" customFormat="1" ht="15.75" customHeight="1"/>
    <row r="972" s="176" customFormat="1" ht="15.75" customHeight="1"/>
    <row r="973" s="176" customFormat="1" ht="15.75" customHeight="1"/>
    <row r="974" s="176" customFormat="1" ht="15.75" customHeight="1"/>
    <row r="975" s="176" customFormat="1" ht="15.75" customHeight="1"/>
    <row r="976" s="176" customFormat="1" ht="15.75" customHeight="1"/>
    <row r="977" s="176" customFormat="1" ht="15.75" customHeight="1"/>
    <row r="978" s="176" customFormat="1" ht="15.75" customHeight="1"/>
    <row r="979" s="176" customFormat="1" ht="15.75" customHeight="1"/>
    <row r="980" s="176" customFormat="1" ht="15.75" customHeight="1"/>
    <row r="981" s="176" customFormat="1" ht="15.75" customHeight="1"/>
    <row r="982" s="176" customFormat="1" ht="15.75" customHeight="1"/>
    <row r="983" s="176" customFormat="1" ht="15.75" customHeight="1"/>
    <row r="984" s="176" customFormat="1" ht="15.75" customHeight="1"/>
    <row r="985" s="176" customFormat="1" ht="15.75" customHeight="1"/>
    <row r="986" s="176" customFormat="1" ht="15.75" customHeight="1"/>
    <row r="987" s="176" customFormat="1" ht="15.75" customHeight="1"/>
    <row r="988" s="176" customFormat="1" ht="15.75" customHeight="1"/>
    <row r="989" s="176" customFormat="1" ht="15.75" customHeight="1"/>
    <row r="990" s="176" customFormat="1" ht="15.75" customHeight="1"/>
    <row r="991" s="176" customFormat="1" ht="15.75" customHeight="1"/>
    <row r="992" s="176" customFormat="1" ht="15.75" customHeight="1"/>
    <row r="993" s="176" customFormat="1" ht="15.75" customHeight="1"/>
    <row r="994" s="176" customFormat="1" ht="15.75" customHeight="1"/>
    <row r="995" s="176" customFormat="1" ht="15.75" customHeight="1"/>
  </sheetData>
  <mergeCells count="13">
    <mergeCell ref="A33:B33"/>
    <mergeCell ref="A1:C1"/>
    <mergeCell ref="A3:B3"/>
    <mergeCell ref="A5:B5"/>
    <mergeCell ref="A8:B8"/>
    <mergeCell ref="A11:B11"/>
    <mergeCell ref="A14:B14"/>
    <mergeCell ref="A17:B17"/>
    <mergeCell ref="A20:B20"/>
    <mergeCell ref="A23:B23"/>
    <mergeCell ref="A25:B25"/>
    <mergeCell ref="A28:B28"/>
    <mergeCell ref="A31:B31"/>
  </mergeCells>
  <pageMargins left="0.5" right="0.5" top="0.98812500000000003" bottom="0.36239583333333331" header="0" footer="0"/>
  <pageSetup scale="62" orientation="landscape"/>
  <headerFooter>
    <oddHeader>&amp;CColorado Balance of State Continuum of Care 2018 Grant Competition Project Rankings Performance Measures/Renewal Outcomes for Renewal Projects</oddHeader>
    <oddFooter>&amp;LUpdated 8/1/2018&amp;R&amp;P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1000"/>
  <sheetViews>
    <sheetView tabSelected="1" topLeftCell="A8" workbookViewId="0">
      <selection activeCell="C13" sqref="C13:C17"/>
    </sheetView>
  </sheetViews>
  <sheetFormatPr defaultColWidth="14.44140625" defaultRowHeight="15" customHeight="1"/>
  <cols>
    <col min="1" max="1" width="16.44140625" customWidth="1"/>
    <col min="2" max="2" width="4.5546875" customWidth="1"/>
    <col min="3" max="3" width="136" customWidth="1"/>
    <col min="4" max="4" width="28.109375" customWidth="1"/>
    <col min="5" max="5" width="14.109375" customWidth="1"/>
    <col min="6" max="6" width="18.44140625" customWidth="1"/>
    <col min="7" max="23" width="8.6640625" customWidth="1"/>
  </cols>
  <sheetData>
    <row r="1" spans="1:23" ht="22.8">
      <c r="A1" s="200" t="s">
        <v>37</v>
      </c>
      <c r="B1" s="201"/>
      <c r="C1" s="202"/>
      <c r="D1" s="2"/>
      <c r="E1" s="2"/>
      <c r="F1" s="2"/>
      <c r="G1" s="2"/>
      <c r="H1" s="2"/>
      <c r="I1" s="2"/>
      <c r="J1" s="2"/>
      <c r="K1" s="2"/>
      <c r="L1" s="2"/>
      <c r="M1" s="2"/>
      <c r="N1" s="2"/>
      <c r="O1" s="2"/>
      <c r="P1" s="2"/>
      <c r="Q1" s="2"/>
      <c r="R1" s="2"/>
      <c r="S1" s="2"/>
      <c r="T1" s="2"/>
      <c r="U1" s="2"/>
      <c r="V1" s="2"/>
      <c r="W1" s="2"/>
    </row>
    <row r="2" spans="1:23" ht="14.4">
      <c r="A2" s="9"/>
      <c r="B2" s="9"/>
      <c r="C2" s="5"/>
      <c r="D2" s="5"/>
      <c r="E2" s="5"/>
      <c r="F2" s="5"/>
      <c r="G2" s="5"/>
      <c r="H2" s="5"/>
      <c r="I2" s="5"/>
      <c r="J2" s="5"/>
      <c r="K2" s="5"/>
      <c r="L2" s="5"/>
      <c r="M2" s="5"/>
      <c r="N2" s="5"/>
      <c r="O2" s="5"/>
      <c r="P2" s="5"/>
      <c r="Q2" s="5"/>
      <c r="R2" s="5"/>
      <c r="S2" s="5"/>
      <c r="T2" s="5"/>
      <c r="U2" s="5"/>
      <c r="V2" s="5"/>
      <c r="W2" s="5"/>
    </row>
    <row r="3" spans="1:23" ht="17.399999999999999">
      <c r="A3" s="23" t="s">
        <v>38</v>
      </c>
      <c r="B3" s="24"/>
      <c r="C3" s="24"/>
      <c r="D3" s="5"/>
      <c r="E3" s="5"/>
      <c r="F3" s="5"/>
      <c r="G3" s="5"/>
      <c r="H3" s="5"/>
      <c r="I3" s="5"/>
      <c r="J3" s="5"/>
      <c r="K3" s="5"/>
      <c r="L3" s="5"/>
      <c r="M3" s="5"/>
      <c r="N3" s="5"/>
      <c r="O3" s="5"/>
      <c r="P3" s="5"/>
      <c r="Q3" s="5"/>
      <c r="R3" s="5"/>
      <c r="S3" s="5"/>
      <c r="T3" s="5"/>
      <c r="U3" s="5"/>
      <c r="V3" s="5"/>
      <c r="W3" s="5"/>
    </row>
    <row r="4" spans="1:23" ht="52.2">
      <c r="A4" s="25" t="s">
        <v>39</v>
      </c>
      <c r="B4" s="26">
        <v>1</v>
      </c>
      <c r="C4" s="27" t="s">
        <v>40</v>
      </c>
      <c r="D4" s="5"/>
      <c r="E4" s="5"/>
      <c r="F4" s="5"/>
      <c r="G4" s="5"/>
      <c r="H4" s="5"/>
      <c r="I4" s="5"/>
      <c r="J4" s="5"/>
      <c r="K4" s="5"/>
      <c r="L4" s="5"/>
      <c r="M4" s="5"/>
      <c r="N4" s="5"/>
      <c r="O4" s="5"/>
      <c r="P4" s="5"/>
      <c r="Q4" s="5"/>
      <c r="R4" s="5"/>
      <c r="S4" s="5"/>
      <c r="T4" s="5"/>
      <c r="U4" s="5"/>
      <c r="V4" s="5"/>
      <c r="W4" s="5"/>
    </row>
    <row r="5" spans="1:23" ht="17.399999999999999">
      <c r="A5" s="24"/>
      <c r="B5" s="26">
        <v>2</v>
      </c>
      <c r="C5" s="28" t="s">
        <v>41</v>
      </c>
      <c r="D5" s="5"/>
      <c r="E5" s="5"/>
      <c r="F5" s="5"/>
      <c r="G5" s="5"/>
      <c r="H5" s="5"/>
      <c r="I5" s="5"/>
      <c r="J5" s="5"/>
      <c r="K5" s="5"/>
      <c r="L5" s="5"/>
      <c r="M5" s="5"/>
      <c r="N5" s="5"/>
      <c r="O5" s="5"/>
      <c r="P5" s="5"/>
      <c r="Q5" s="5"/>
      <c r="R5" s="5"/>
      <c r="S5" s="5"/>
      <c r="T5" s="5"/>
      <c r="U5" s="5"/>
      <c r="V5" s="5"/>
      <c r="W5" s="5"/>
    </row>
    <row r="6" spans="1:23" ht="52.2">
      <c r="A6" s="24"/>
      <c r="B6" s="26">
        <v>3</v>
      </c>
      <c r="C6" s="28" t="s">
        <v>42</v>
      </c>
      <c r="D6" s="5"/>
      <c r="E6" s="5"/>
      <c r="F6" s="5"/>
      <c r="G6" s="5"/>
      <c r="H6" s="5"/>
      <c r="I6" s="5"/>
      <c r="J6" s="5"/>
      <c r="K6" s="5"/>
      <c r="L6" s="5"/>
      <c r="M6" s="5"/>
      <c r="N6" s="5"/>
      <c r="O6" s="5"/>
      <c r="P6" s="5"/>
      <c r="Q6" s="5"/>
      <c r="R6" s="5"/>
      <c r="S6" s="5"/>
      <c r="T6" s="5"/>
      <c r="U6" s="5"/>
      <c r="V6" s="5"/>
      <c r="W6" s="5"/>
    </row>
    <row r="7" spans="1:23" ht="52.2">
      <c r="A7" s="24"/>
      <c r="B7" s="26">
        <v>4</v>
      </c>
      <c r="C7" s="27" t="s">
        <v>43</v>
      </c>
      <c r="D7" s="5"/>
      <c r="E7" s="5"/>
      <c r="F7" s="5"/>
      <c r="G7" s="5"/>
      <c r="H7" s="5"/>
      <c r="I7" s="5"/>
      <c r="J7" s="5"/>
      <c r="K7" s="5"/>
      <c r="L7" s="5"/>
      <c r="M7" s="5"/>
      <c r="N7" s="5"/>
      <c r="O7" s="5"/>
      <c r="P7" s="5"/>
      <c r="Q7" s="5"/>
      <c r="R7" s="5"/>
      <c r="S7" s="5"/>
      <c r="T7" s="5"/>
      <c r="U7" s="5"/>
      <c r="V7" s="5"/>
      <c r="W7" s="5"/>
    </row>
    <row r="8" spans="1:23" ht="34.799999999999997">
      <c r="A8" s="24"/>
      <c r="B8" s="26">
        <v>5</v>
      </c>
      <c r="C8" s="27" t="s">
        <v>44</v>
      </c>
      <c r="D8" s="5"/>
      <c r="E8" s="5"/>
      <c r="F8" s="5"/>
      <c r="G8" s="5"/>
      <c r="H8" s="5"/>
      <c r="I8" s="5"/>
      <c r="J8" s="5"/>
      <c r="K8" s="5"/>
      <c r="L8" s="5"/>
      <c r="M8" s="5"/>
      <c r="N8" s="5"/>
      <c r="O8" s="5"/>
      <c r="P8" s="5"/>
      <c r="Q8" s="5"/>
      <c r="R8" s="5"/>
      <c r="S8" s="5"/>
      <c r="T8" s="5"/>
      <c r="U8" s="5"/>
      <c r="V8" s="5"/>
      <c r="W8" s="5"/>
    </row>
    <row r="9" spans="1:23" ht="14.4">
      <c r="A9" s="24"/>
      <c r="B9" s="24"/>
      <c r="C9" s="24"/>
      <c r="D9" s="5"/>
      <c r="E9" s="5"/>
      <c r="F9" s="5"/>
      <c r="G9" s="5"/>
      <c r="H9" s="5"/>
      <c r="I9" s="5"/>
      <c r="J9" s="5"/>
      <c r="K9" s="5"/>
      <c r="L9" s="5"/>
      <c r="M9" s="5"/>
      <c r="N9" s="5"/>
      <c r="O9" s="5"/>
      <c r="P9" s="5"/>
      <c r="Q9" s="5"/>
      <c r="R9" s="5"/>
      <c r="S9" s="5"/>
      <c r="T9" s="5"/>
      <c r="U9" s="5"/>
      <c r="V9" s="5"/>
      <c r="W9" s="5"/>
    </row>
    <row r="10" spans="1:23" ht="34.799999999999997">
      <c r="A10" s="29" t="s">
        <v>45</v>
      </c>
      <c r="B10" s="30">
        <v>1</v>
      </c>
      <c r="C10" s="28" t="s">
        <v>46</v>
      </c>
      <c r="D10" s="5"/>
      <c r="E10" s="5"/>
      <c r="F10" s="5"/>
      <c r="G10" s="5"/>
      <c r="H10" s="5"/>
      <c r="I10" s="5"/>
      <c r="J10" s="5"/>
      <c r="K10" s="5"/>
      <c r="L10" s="5"/>
      <c r="M10" s="5"/>
      <c r="N10" s="5"/>
      <c r="O10" s="5"/>
      <c r="P10" s="5"/>
      <c r="Q10" s="5"/>
      <c r="R10" s="5"/>
      <c r="S10" s="5"/>
      <c r="T10" s="5"/>
      <c r="U10" s="5"/>
      <c r="V10" s="5"/>
      <c r="W10" s="5"/>
    </row>
    <row r="11" spans="1:23" ht="34.799999999999997">
      <c r="A11" s="24"/>
      <c r="B11" s="30">
        <v>2</v>
      </c>
      <c r="C11" s="28" t="s">
        <v>47</v>
      </c>
      <c r="D11" s="5"/>
      <c r="E11" s="5"/>
      <c r="F11" s="5"/>
      <c r="G11" s="5"/>
      <c r="H11" s="5"/>
      <c r="I11" s="5"/>
      <c r="J11" s="5"/>
      <c r="K11" s="5"/>
      <c r="L11" s="5"/>
      <c r="M11" s="5"/>
      <c r="N11" s="5"/>
      <c r="O11" s="5"/>
      <c r="P11" s="5"/>
      <c r="Q11" s="5"/>
      <c r="R11" s="5"/>
      <c r="S11" s="5"/>
      <c r="T11" s="5"/>
      <c r="U11" s="5"/>
      <c r="V11" s="5"/>
      <c r="W11" s="5"/>
    </row>
    <row r="12" spans="1:23" ht="34.799999999999997">
      <c r="A12" s="24"/>
      <c r="B12" s="30">
        <v>3</v>
      </c>
      <c r="C12" s="28" t="s">
        <v>48</v>
      </c>
      <c r="D12" s="5"/>
      <c r="E12" s="5"/>
      <c r="F12" s="5"/>
      <c r="G12" s="5"/>
      <c r="H12" s="5"/>
      <c r="I12" s="5"/>
      <c r="J12" s="5"/>
      <c r="K12" s="5"/>
      <c r="L12" s="5"/>
      <c r="M12" s="5"/>
      <c r="N12" s="5"/>
      <c r="O12" s="5"/>
      <c r="P12" s="5"/>
      <c r="Q12" s="5"/>
      <c r="R12" s="5"/>
      <c r="S12" s="5"/>
      <c r="T12" s="5"/>
      <c r="U12" s="5"/>
      <c r="V12" s="5"/>
      <c r="W12" s="5"/>
    </row>
    <row r="13" spans="1:23" ht="14.4">
      <c r="A13" s="24"/>
      <c r="B13" s="24"/>
      <c r="C13" s="327"/>
      <c r="D13" s="5"/>
      <c r="E13" s="5"/>
      <c r="F13" s="5"/>
      <c r="G13" s="5"/>
      <c r="H13" s="5"/>
      <c r="I13" s="5"/>
      <c r="J13" s="5"/>
      <c r="K13" s="5"/>
      <c r="L13" s="5"/>
      <c r="M13" s="5"/>
      <c r="N13" s="5"/>
      <c r="O13" s="5"/>
      <c r="P13" s="5"/>
      <c r="Q13" s="5"/>
      <c r="R13" s="5"/>
      <c r="S13" s="5"/>
      <c r="T13" s="5"/>
      <c r="U13" s="5"/>
      <c r="V13" s="5"/>
      <c r="W13" s="5"/>
    </row>
    <row r="14" spans="1:23" ht="52.2">
      <c r="A14" s="29" t="s">
        <v>49</v>
      </c>
      <c r="B14" s="30">
        <v>1</v>
      </c>
      <c r="C14" s="328" t="s">
        <v>228</v>
      </c>
      <c r="D14" s="5"/>
      <c r="E14" s="5"/>
      <c r="F14" s="5"/>
      <c r="G14" s="5"/>
      <c r="H14" s="5"/>
      <c r="I14" s="5"/>
      <c r="J14" s="5"/>
      <c r="K14" s="5"/>
      <c r="L14" s="5"/>
      <c r="M14" s="5"/>
      <c r="N14" s="5"/>
      <c r="O14" s="5"/>
      <c r="P14" s="5"/>
      <c r="Q14" s="5"/>
      <c r="R14" s="5"/>
      <c r="S14" s="5"/>
      <c r="T14" s="5"/>
      <c r="U14" s="5"/>
      <c r="V14" s="5"/>
      <c r="W14" s="5"/>
    </row>
    <row r="15" spans="1:23" ht="59.25" customHeight="1">
      <c r="A15" s="24"/>
      <c r="B15" s="30">
        <v>2</v>
      </c>
      <c r="C15" s="329" t="s">
        <v>229</v>
      </c>
      <c r="D15" s="5"/>
      <c r="E15" s="5"/>
      <c r="F15" s="5"/>
      <c r="G15" s="5"/>
      <c r="H15" s="5"/>
      <c r="I15" s="5"/>
      <c r="J15" s="5"/>
      <c r="K15" s="5"/>
      <c r="L15" s="5"/>
      <c r="M15" s="5"/>
      <c r="N15" s="5"/>
      <c r="O15" s="5"/>
      <c r="P15" s="5"/>
      <c r="Q15" s="5"/>
      <c r="R15" s="5"/>
      <c r="S15" s="5"/>
      <c r="T15" s="5"/>
      <c r="U15" s="5"/>
      <c r="V15" s="5"/>
      <c r="W15" s="5"/>
    </row>
    <row r="16" spans="1:23" ht="15.75" customHeight="1">
      <c r="A16" s="24"/>
      <c r="B16" s="30">
        <v>3</v>
      </c>
      <c r="C16" s="31" t="s">
        <v>230</v>
      </c>
      <c r="D16" s="5"/>
      <c r="E16" s="5"/>
      <c r="F16" s="5"/>
      <c r="G16" s="5"/>
      <c r="H16" s="5"/>
      <c r="I16" s="5"/>
      <c r="J16" s="5"/>
      <c r="K16" s="5"/>
      <c r="L16" s="5"/>
      <c r="M16" s="5"/>
      <c r="N16" s="5"/>
      <c r="O16" s="5"/>
      <c r="P16" s="5"/>
      <c r="Q16" s="5"/>
      <c r="R16" s="5"/>
      <c r="S16" s="5"/>
      <c r="T16" s="5"/>
      <c r="U16" s="5"/>
      <c r="V16" s="5"/>
      <c r="W16" s="5"/>
    </row>
    <row r="17" spans="1:23" ht="15.75" customHeight="1">
      <c r="A17" s="32"/>
      <c r="B17" s="30">
        <v>4</v>
      </c>
      <c r="C17" s="31" t="s">
        <v>231</v>
      </c>
      <c r="D17" s="5"/>
      <c r="E17" s="5"/>
      <c r="F17" s="5"/>
      <c r="G17" s="5"/>
      <c r="H17" s="5"/>
      <c r="I17" s="5"/>
      <c r="J17" s="5"/>
      <c r="K17" s="5"/>
      <c r="L17" s="5"/>
      <c r="M17" s="5"/>
      <c r="N17" s="5"/>
      <c r="O17" s="5"/>
      <c r="P17" s="5"/>
      <c r="Q17" s="5"/>
      <c r="R17" s="5"/>
      <c r="S17" s="5"/>
      <c r="T17" s="5"/>
      <c r="U17" s="5"/>
      <c r="V17" s="5"/>
      <c r="W17" s="5"/>
    </row>
    <row r="18" spans="1:23" ht="15.75" customHeight="1">
      <c r="A18" s="9"/>
      <c r="B18" s="9"/>
      <c r="C18" s="5"/>
      <c r="D18" s="5"/>
      <c r="E18" s="5"/>
      <c r="F18" s="5"/>
      <c r="G18" s="5"/>
      <c r="H18" s="5"/>
      <c r="I18" s="5"/>
      <c r="J18" s="5"/>
      <c r="K18" s="5"/>
      <c r="L18" s="5"/>
      <c r="M18" s="5"/>
      <c r="N18" s="5"/>
      <c r="O18" s="5"/>
      <c r="P18" s="5"/>
      <c r="Q18" s="5"/>
      <c r="R18" s="5"/>
      <c r="S18" s="5"/>
      <c r="T18" s="5"/>
      <c r="U18" s="5"/>
      <c r="V18" s="5"/>
      <c r="W18" s="5"/>
    </row>
    <row r="19" spans="1:23" ht="15.75" customHeight="1">
      <c r="A19" s="9"/>
      <c r="B19" s="9"/>
      <c r="C19" s="5"/>
      <c r="D19" s="5"/>
      <c r="E19" s="5"/>
      <c r="F19" s="5"/>
      <c r="G19" s="5"/>
      <c r="H19" s="5"/>
      <c r="I19" s="5"/>
      <c r="J19" s="5"/>
      <c r="K19" s="5"/>
      <c r="L19" s="5"/>
      <c r="M19" s="5"/>
      <c r="N19" s="5"/>
      <c r="O19" s="5"/>
      <c r="P19" s="5"/>
      <c r="Q19" s="5"/>
      <c r="R19" s="5"/>
      <c r="S19" s="5"/>
      <c r="T19" s="5"/>
      <c r="U19" s="5"/>
      <c r="V19" s="5"/>
      <c r="W19" s="5"/>
    </row>
    <row r="20" spans="1:23" ht="15.75" customHeight="1">
      <c r="A20" s="9"/>
      <c r="B20" s="9"/>
      <c r="C20" s="5"/>
      <c r="D20" s="5"/>
      <c r="E20" s="5"/>
      <c r="F20" s="5"/>
      <c r="G20" s="5"/>
      <c r="H20" s="5"/>
      <c r="I20" s="5"/>
      <c r="J20" s="5"/>
      <c r="K20" s="5"/>
      <c r="L20" s="5"/>
      <c r="M20" s="5"/>
      <c r="N20" s="5"/>
      <c r="O20" s="5"/>
      <c r="P20" s="5"/>
      <c r="Q20" s="5"/>
      <c r="R20" s="5"/>
      <c r="S20" s="5"/>
      <c r="T20" s="5"/>
      <c r="U20" s="5"/>
      <c r="V20" s="5"/>
      <c r="W20" s="5"/>
    </row>
    <row r="21" spans="1:23" ht="15.75" customHeight="1">
      <c r="A21" s="9"/>
      <c r="B21" s="9"/>
      <c r="C21" s="5"/>
      <c r="D21" s="5"/>
      <c r="E21" s="5"/>
      <c r="F21" s="5"/>
      <c r="G21" s="5"/>
      <c r="H21" s="5"/>
      <c r="I21" s="5"/>
      <c r="J21" s="5"/>
      <c r="K21" s="5"/>
      <c r="L21" s="5"/>
      <c r="M21" s="5"/>
      <c r="N21" s="5"/>
      <c r="O21" s="5"/>
      <c r="P21" s="5"/>
      <c r="Q21" s="5"/>
      <c r="R21" s="5"/>
      <c r="S21" s="5"/>
      <c r="T21" s="5"/>
      <c r="U21" s="5"/>
      <c r="V21" s="5"/>
      <c r="W21" s="5"/>
    </row>
    <row r="22" spans="1:23" ht="15.75" customHeight="1">
      <c r="A22" s="9"/>
      <c r="B22" s="9"/>
      <c r="C22" s="5"/>
      <c r="D22" s="5"/>
      <c r="E22" s="5"/>
      <c r="F22" s="5"/>
      <c r="G22" s="5"/>
      <c r="H22" s="5"/>
      <c r="I22" s="5"/>
      <c r="J22" s="5"/>
      <c r="K22" s="5"/>
      <c r="L22" s="5"/>
      <c r="M22" s="5"/>
      <c r="N22" s="5"/>
      <c r="O22" s="5"/>
      <c r="P22" s="5"/>
      <c r="Q22" s="5"/>
      <c r="R22" s="5"/>
      <c r="S22" s="5"/>
      <c r="T22" s="5"/>
      <c r="U22" s="5"/>
      <c r="V22" s="5"/>
      <c r="W22" s="5"/>
    </row>
    <row r="23" spans="1:23" ht="15.75" customHeight="1">
      <c r="A23" s="9"/>
      <c r="B23" s="9"/>
      <c r="C23" s="5"/>
      <c r="D23" s="5"/>
      <c r="E23" s="5"/>
      <c r="F23" s="5"/>
      <c r="G23" s="5"/>
      <c r="H23" s="5"/>
      <c r="I23" s="5"/>
      <c r="J23" s="5"/>
      <c r="K23" s="5"/>
      <c r="L23" s="5"/>
      <c r="M23" s="5"/>
      <c r="N23" s="5"/>
      <c r="O23" s="5"/>
      <c r="P23" s="5"/>
      <c r="Q23" s="5"/>
      <c r="R23" s="5"/>
      <c r="S23" s="5"/>
      <c r="T23" s="5"/>
      <c r="U23" s="5"/>
      <c r="V23" s="5"/>
      <c r="W23" s="5"/>
    </row>
    <row r="24" spans="1:23" ht="15.75" customHeight="1">
      <c r="A24" s="9"/>
      <c r="B24" s="9"/>
      <c r="C24" s="5"/>
      <c r="D24" s="5"/>
      <c r="E24" s="5"/>
      <c r="F24" s="5"/>
      <c r="G24" s="5"/>
      <c r="H24" s="5"/>
      <c r="I24" s="5"/>
      <c r="J24" s="5"/>
      <c r="K24" s="5"/>
      <c r="L24" s="5"/>
      <c r="M24" s="5"/>
      <c r="N24" s="5"/>
      <c r="O24" s="5"/>
      <c r="P24" s="5"/>
      <c r="Q24" s="5"/>
      <c r="R24" s="5"/>
      <c r="S24" s="5"/>
      <c r="T24" s="5"/>
      <c r="U24" s="5"/>
      <c r="V24" s="5"/>
      <c r="W24" s="5"/>
    </row>
    <row r="25" spans="1:23" ht="15.75" customHeight="1">
      <c r="A25" s="9"/>
      <c r="B25" s="9"/>
      <c r="C25" s="5"/>
      <c r="D25" s="5"/>
      <c r="E25" s="5"/>
      <c r="F25" s="5"/>
      <c r="G25" s="5"/>
      <c r="H25" s="5"/>
      <c r="I25" s="5"/>
      <c r="J25" s="5"/>
      <c r="K25" s="5"/>
      <c r="L25" s="5"/>
      <c r="M25" s="5"/>
      <c r="N25" s="5"/>
      <c r="O25" s="5"/>
      <c r="P25" s="5"/>
      <c r="Q25" s="5"/>
      <c r="R25" s="5"/>
      <c r="S25" s="5"/>
      <c r="T25" s="5"/>
      <c r="U25" s="5"/>
      <c r="V25" s="5"/>
      <c r="W25" s="5"/>
    </row>
    <row r="26" spans="1:23" ht="15.75" customHeight="1">
      <c r="A26" s="9"/>
      <c r="B26" s="9"/>
      <c r="C26" s="5"/>
      <c r="D26" s="5"/>
      <c r="E26" s="5"/>
      <c r="F26" s="5"/>
      <c r="G26" s="5"/>
      <c r="H26" s="5"/>
      <c r="I26" s="5"/>
      <c r="J26" s="5"/>
      <c r="K26" s="5"/>
      <c r="L26" s="5"/>
      <c r="M26" s="5"/>
      <c r="N26" s="5"/>
      <c r="O26" s="5"/>
      <c r="P26" s="5"/>
      <c r="Q26" s="5"/>
      <c r="R26" s="5"/>
      <c r="S26" s="5"/>
      <c r="T26" s="5"/>
      <c r="U26" s="5"/>
      <c r="V26" s="5"/>
      <c r="W26" s="5"/>
    </row>
    <row r="27" spans="1:23" ht="15.75" customHeight="1">
      <c r="A27" s="9"/>
      <c r="B27" s="9"/>
      <c r="C27" s="5"/>
      <c r="D27" s="5"/>
      <c r="E27" s="5"/>
      <c r="F27" s="5"/>
      <c r="G27" s="5"/>
      <c r="H27" s="5"/>
      <c r="I27" s="5"/>
      <c r="J27" s="5"/>
      <c r="K27" s="5"/>
      <c r="L27" s="5"/>
      <c r="M27" s="5"/>
      <c r="N27" s="5"/>
      <c r="O27" s="5"/>
      <c r="P27" s="5"/>
      <c r="Q27" s="5"/>
      <c r="R27" s="5"/>
      <c r="S27" s="5"/>
      <c r="T27" s="5"/>
      <c r="U27" s="5"/>
      <c r="V27" s="5"/>
      <c r="W27" s="5"/>
    </row>
    <row r="28" spans="1:23" ht="15.75" customHeight="1">
      <c r="A28" s="9"/>
      <c r="B28" s="9"/>
      <c r="C28" s="5"/>
      <c r="D28" s="5"/>
      <c r="E28" s="5"/>
      <c r="F28" s="5"/>
      <c r="G28" s="5"/>
      <c r="H28" s="5"/>
      <c r="I28" s="5"/>
      <c r="J28" s="5"/>
      <c r="K28" s="5"/>
      <c r="L28" s="5"/>
      <c r="M28" s="5"/>
      <c r="N28" s="5"/>
      <c r="O28" s="5"/>
      <c r="P28" s="5"/>
      <c r="Q28" s="5"/>
      <c r="R28" s="5"/>
      <c r="S28" s="5"/>
      <c r="T28" s="5"/>
      <c r="U28" s="5"/>
      <c r="V28" s="5"/>
      <c r="W28" s="5"/>
    </row>
    <row r="29" spans="1:23" ht="15.75" customHeight="1">
      <c r="A29" s="9"/>
      <c r="B29" s="9"/>
      <c r="C29" s="5"/>
      <c r="D29" s="5"/>
      <c r="E29" s="5"/>
      <c r="F29" s="5"/>
      <c r="G29" s="5"/>
      <c r="H29" s="5"/>
      <c r="I29" s="5"/>
      <c r="J29" s="5"/>
      <c r="K29" s="5"/>
      <c r="L29" s="5"/>
      <c r="M29" s="5"/>
      <c r="N29" s="5"/>
      <c r="O29" s="5"/>
      <c r="P29" s="5"/>
      <c r="Q29" s="5"/>
      <c r="R29" s="5"/>
      <c r="S29" s="5"/>
      <c r="T29" s="5"/>
      <c r="U29" s="5"/>
      <c r="V29" s="5"/>
      <c r="W29" s="5"/>
    </row>
    <row r="30" spans="1:23" ht="15.75" customHeight="1">
      <c r="A30" s="9"/>
      <c r="B30" s="9"/>
      <c r="C30" s="5"/>
      <c r="D30" s="5"/>
      <c r="E30" s="5"/>
      <c r="F30" s="5"/>
      <c r="G30" s="5"/>
      <c r="H30" s="5"/>
      <c r="I30" s="5"/>
      <c r="J30" s="5"/>
      <c r="K30" s="5"/>
      <c r="L30" s="5"/>
      <c r="M30" s="5"/>
      <c r="N30" s="5"/>
      <c r="O30" s="5"/>
      <c r="P30" s="5"/>
      <c r="Q30" s="5"/>
      <c r="R30" s="5"/>
      <c r="S30" s="5"/>
      <c r="T30" s="5"/>
      <c r="U30" s="5"/>
      <c r="V30" s="5"/>
      <c r="W30" s="5"/>
    </row>
    <row r="31" spans="1:23" ht="15.75" customHeight="1">
      <c r="A31" s="9"/>
      <c r="B31" s="9"/>
      <c r="C31" s="5"/>
      <c r="D31" s="5"/>
      <c r="E31" s="5"/>
      <c r="F31" s="5"/>
      <c r="G31" s="5"/>
      <c r="H31" s="5"/>
      <c r="I31" s="5"/>
      <c r="J31" s="5"/>
      <c r="K31" s="5"/>
      <c r="L31" s="5"/>
      <c r="M31" s="5"/>
      <c r="N31" s="5"/>
      <c r="O31" s="5"/>
      <c r="P31" s="5"/>
      <c r="Q31" s="5"/>
      <c r="R31" s="5"/>
      <c r="S31" s="5"/>
      <c r="T31" s="5"/>
      <c r="U31" s="5"/>
      <c r="V31" s="5"/>
      <c r="W31" s="5"/>
    </row>
    <row r="32" spans="1:23" ht="15.75" customHeight="1">
      <c r="A32" s="9"/>
      <c r="B32" s="9"/>
      <c r="C32" s="5"/>
      <c r="D32" s="5"/>
      <c r="E32" s="5"/>
      <c r="F32" s="5"/>
      <c r="G32" s="5"/>
      <c r="H32" s="5"/>
      <c r="I32" s="5"/>
      <c r="J32" s="5"/>
      <c r="K32" s="5"/>
      <c r="L32" s="5"/>
      <c r="M32" s="5"/>
      <c r="N32" s="5"/>
      <c r="O32" s="5"/>
      <c r="P32" s="5"/>
      <c r="Q32" s="5"/>
      <c r="R32" s="5"/>
      <c r="S32" s="5"/>
      <c r="T32" s="5"/>
      <c r="U32" s="5"/>
      <c r="V32" s="5"/>
      <c r="W32" s="5"/>
    </row>
    <row r="33" spans="1:23" ht="15.75" customHeight="1">
      <c r="A33" s="9"/>
      <c r="B33" s="9"/>
      <c r="C33" s="5"/>
      <c r="D33" s="5"/>
      <c r="E33" s="5"/>
      <c r="F33" s="5"/>
      <c r="G33" s="5"/>
      <c r="H33" s="5"/>
      <c r="I33" s="5"/>
      <c r="J33" s="5"/>
      <c r="K33" s="5"/>
      <c r="L33" s="5"/>
      <c r="M33" s="5"/>
      <c r="N33" s="5"/>
      <c r="O33" s="5"/>
      <c r="P33" s="5"/>
      <c r="Q33" s="5"/>
      <c r="R33" s="5"/>
      <c r="S33" s="5"/>
      <c r="T33" s="5"/>
      <c r="U33" s="5"/>
      <c r="V33" s="5"/>
      <c r="W33" s="5"/>
    </row>
    <row r="34" spans="1:23" ht="15.75" customHeight="1">
      <c r="A34" s="9"/>
      <c r="B34" s="9"/>
      <c r="C34" s="5"/>
      <c r="D34" s="5"/>
      <c r="E34" s="5"/>
      <c r="F34" s="5"/>
      <c r="G34" s="5"/>
      <c r="H34" s="5"/>
      <c r="I34" s="5"/>
      <c r="J34" s="5"/>
      <c r="K34" s="5"/>
      <c r="L34" s="5"/>
      <c r="M34" s="5"/>
      <c r="N34" s="5"/>
      <c r="O34" s="5"/>
      <c r="P34" s="5"/>
      <c r="Q34" s="5"/>
      <c r="R34" s="5"/>
      <c r="S34" s="5"/>
      <c r="T34" s="5"/>
      <c r="U34" s="5"/>
      <c r="V34" s="5"/>
      <c r="W34" s="5"/>
    </row>
    <row r="35" spans="1:23" ht="15.75" customHeight="1">
      <c r="A35" s="9"/>
      <c r="B35" s="9"/>
      <c r="C35" s="5"/>
      <c r="D35" s="5"/>
      <c r="E35" s="5"/>
      <c r="F35" s="5"/>
      <c r="G35" s="5"/>
      <c r="H35" s="5"/>
      <c r="I35" s="5"/>
      <c r="J35" s="5"/>
      <c r="K35" s="5"/>
      <c r="L35" s="5"/>
      <c r="M35" s="5"/>
      <c r="N35" s="5"/>
      <c r="O35" s="5"/>
      <c r="P35" s="5"/>
      <c r="Q35" s="5"/>
      <c r="R35" s="5"/>
      <c r="S35" s="5"/>
      <c r="T35" s="5"/>
      <c r="U35" s="5"/>
      <c r="V35" s="5"/>
      <c r="W35" s="5"/>
    </row>
    <row r="36" spans="1:23" ht="15.75" customHeight="1">
      <c r="A36" s="9"/>
      <c r="B36" s="9"/>
      <c r="C36" s="5"/>
      <c r="D36" s="5"/>
      <c r="E36" s="5"/>
      <c r="F36" s="5"/>
      <c r="G36" s="5"/>
      <c r="H36" s="5"/>
      <c r="I36" s="5"/>
      <c r="J36" s="5"/>
      <c r="K36" s="5"/>
      <c r="L36" s="5"/>
      <c r="M36" s="5"/>
      <c r="N36" s="5"/>
      <c r="O36" s="5"/>
      <c r="P36" s="5"/>
      <c r="Q36" s="5"/>
      <c r="R36" s="5"/>
      <c r="S36" s="5"/>
      <c r="T36" s="5"/>
      <c r="U36" s="5"/>
      <c r="V36" s="5"/>
      <c r="W36" s="5"/>
    </row>
    <row r="37" spans="1:23" ht="15.75" customHeight="1">
      <c r="A37" s="9"/>
      <c r="B37" s="9"/>
      <c r="C37" s="5"/>
      <c r="D37" s="5"/>
      <c r="E37" s="5"/>
      <c r="F37" s="5"/>
      <c r="G37" s="5"/>
      <c r="H37" s="5"/>
      <c r="I37" s="5"/>
      <c r="J37" s="5"/>
      <c r="K37" s="5"/>
      <c r="L37" s="5"/>
      <c r="M37" s="5"/>
      <c r="N37" s="5"/>
      <c r="O37" s="5"/>
      <c r="P37" s="5"/>
      <c r="Q37" s="5"/>
      <c r="R37" s="5"/>
      <c r="S37" s="5"/>
      <c r="T37" s="5"/>
      <c r="U37" s="5"/>
      <c r="V37" s="5"/>
      <c r="W37" s="5"/>
    </row>
    <row r="38" spans="1:23" ht="15.75" customHeight="1">
      <c r="A38" s="9"/>
      <c r="B38" s="9"/>
      <c r="C38" s="5"/>
      <c r="D38" s="5"/>
      <c r="E38" s="5"/>
      <c r="F38" s="5"/>
      <c r="G38" s="5"/>
      <c r="H38" s="5"/>
      <c r="I38" s="5"/>
      <c r="J38" s="5"/>
      <c r="K38" s="5"/>
      <c r="L38" s="5"/>
      <c r="M38" s="5"/>
      <c r="N38" s="5"/>
      <c r="O38" s="5"/>
      <c r="P38" s="5"/>
      <c r="Q38" s="5"/>
      <c r="R38" s="5"/>
      <c r="S38" s="5"/>
      <c r="T38" s="5"/>
      <c r="U38" s="5"/>
      <c r="V38" s="5"/>
      <c r="W38" s="5"/>
    </row>
    <row r="39" spans="1:23" ht="15.75" customHeight="1">
      <c r="A39" s="9"/>
      <c r="B39" s="9"/>
      <c r="C39" s="5"/>
      <c r="D39" s="5"/>
      <c r="E39" s="5"/>
      <c r="F39" s="5"/>
      <c r="G39" s="5"/>
      <c r="H39" s="5"/>
      <c r="I39" s="5"/>
      <c r="J39" s="5"/>
      <c r="K39" s="5"/>
      <c r="L39" s="5"/>
      <c r="M39" s="5"/>
      <c r="N39" s="5"/>
      <c r="O39" s="5"/>
      <c r="P39" s="5"/>
      <c r="Q39" s="5"/>
      <c r="R39" s="5"/>
      <c r="S39" s="5"/>
      <c r="T39" s="5"/>
      <c r="U39" s="5"/>
      <c r="V39" s="5"/>
      <c r="W39" s="5"/>
    </row>
    <row r="40" spans="1:23" ht="15.75" customHeight="1">
      <c r="A40" s="9"/>
      <c r="B40" s="9"/>
      <c r="C40" s="5"/>
      <c r="D40" s="5"/>
      <c r="E40" s="5"/>
      <c r="F40" s="5"/>
      <c r="G40" s="5"/>
      <c r="H40" s="5"/>
      <c r="I40" s="5"/>
      <c r="J40" s="5"/>
      <c r="K40" s="5"/>
      <c r="L40" s="5"/>
      <c r="M40" s="5"/>
      <c r="N40" s="5"/>
      <c r="O40" s="5"/>
      <c r="P40" s="5"/>
      <c r="Q40" s="5"/>
      <c r="R40" s="5"/>
      <c r="S40" s="5"/>
      <c r="T40" s="5"/>
      <c r="U40" s="5"/>
      <c r="V40" s="5"/>
      <c r="W40" s="5"/>
    </row>
    <row r="41" spans="1:23" ht="15.75" customHeight="1">
      <c r="A41" s="9"/>
      <c r="B41" s="9"/>
      <c r="C41" s="5"/>
      <c r="D41" s="5"/>
      <c r="E41" s="5"/>
      <c r="F41" s="5"/>
      <c r="G41" s="5"/>
      <c r="H41" s="5"/>
      <c r="I41" s="5"/>
      <c r="J41" s="5"/>
      <c r="K41" s="5"/>
      <c r="L41" s="5"/>
      <c r="M41" s="5"/>
      <c r="N41" s="5"/>
      <c r="O41" s="5"/>
      <c r="P41" s="5"/>
      <c r="Q41" s="5"/>
      <c r="R41" s="5"/>
      <c r="S41" s="5"/>
      <c r="T41" s="5"/>
      <c r="U41" s="5"/>
      <c r="V41" s="5"/>
      <c r="W41" s="5"/>
    </row>
    <row r="42" spans="1:23" ht="15.75" customHeight="1">
      <c r="A42" s="9"/>
      <c r="B42" s="9"/>
      <c r="C42" s="5"/>
      <c r="D42" s="5"/>
      <c r="E42" s="5"/>
      <c r="F42" s="5"/>
      <c r="G42" s="5"/>
      <c r="H42" s="5"/>
      <c r="I42" s="5"/>
      <c r="J42" s="5"/>
      <c r="K42" s="5"/>
      <c r="L42" s="5"/>
      <c r="M42" s="5"/>
      <c r="N42" s="5"/>
      <c r="O42" s="5"/>
      <c r="P42" s="5"/>
      <c r="Q42" s="5"/>
      <c r="R42" s="5"/>
      <c r="S42" s="5"/>
      <c r="T42" s="5"/>
      <c r="U42" s="5"/>
      <c r="V42" s="5"/>
      <c r="W42" s="5"/>
    </row>
    <row r="43" spans="1:23" ht="15.75" customHeight="1">
      <c r="A43" s="9"/>
      <c r="B43" s="9"/>
      <c r="C43" s="5"/>
      <c r="D43" s="5"/>
      <c r="E43" s="5"/>
      <c r="F43" s="5"/>
      <c r="G43" s="5"/>
      <c r="H43" s="5"/>
      <c r="I43" s="5"/>
      <c r="J43" s="5"/>
      <c r="K43" s="5"/>
      <c r="L43" s="5"/>
      <c r="M43" s="5"/>
      <c r="N43" s="5"/>
      <c r="O43" s="5"/>
      <c r="P43" s="5"/>
      <c r="Q43" s="5"/>
      <c r="R43" s="5"/>
      <c r="S43" s="5"/>
      <c r="T43" s="5"/>
      <c r="U43" s="5"/>
      <c r="V43" s="5"/>
      <c r="W43" s="5"/>
    </row>
    <row r="44" spans="1:23" ht="15.75" customHeight="1">
      <c r="A44" s="9"/>
      <c r="B44" s="9"/>
      <c r="C44" s="5"/>
      <c r="D44" s="5"/>
      <c r="E44" s="5"/>
      <c r="F44" s="5"/>
      <c r="G44" s="5"/>
      <c r="H44" s="5"/>
      <c r="I44" s="5"/>
      <c r="J44" s="5"/>
      <c r="K44" s="5"/>
      <c r="L44" s="5"/>
      <c r="M44" s="5"/>
      <c r="N44" s="5"/>
      <c r="O44" s="5"/>
      <c r="P44" s="5"/>
      <c r="Q44" s="5"/>
      <c r="R44" s="5"/>
      <c r="S44" s="5"/>
      <c r="T44" s="5"/>
      <c r="U44" s="5"/>
      <c r="V44" s="5"/>
      <c r="W44" s="5"/>
    </row>
    <row r="45" spans="1:23" ht="15.75" customHeight="1">
      <c r="A45" s="9"/>
      <c r="B45" s="9"/>
      <c r="C45" s="5"/>
      <c r="D45" s="5"/>
      <c r="E45" s="5"/>
      <c r="F45" s="5"/>
      <c r="G45" s="5"/>
      <c r="H45" s="5"/>
      <c r="I45" s="5"/>
      <c r="J45" s="5"/>
      <c r="K45" s="5"/>
      <c r="L45" s="5"/>
      <c r="M45" s="5"/>
      <c r="N45" s="5"/>
      <c r="O45" s="5"/>
      <c r="P45" s="5"/>
      <c r="Q45" s="5"/>
      <c r="R45" s="5"/>
      <c r="S45" s="5"/>
      <c r="T45" s="5"/>
      <c r="U45" s="5"/>
      <c r="V45" s="5"/>
      <c r="W45" s="5"/>
    </row>
    <row r="46" spans="1:23" ht="15.75" customHeight="1">
      <c r="A46" s="9"/>
      <c r="B46" s="9"/>
      <c r="C46" s="5"/>
      <c r="D46" s="5"/>
      <c r="E46" s="5"/>
      <c r="F46" s="5"/>
      <c r="G46" s="5"/>
      <c r="H46" s="5"/>
      <c r="I46" s="5"/>
      <c r="J46" s="5"/>
      <c r="K46" s="5"/>
      <c r="L46" s="5"/>
      <c r="M46" s="5"/>
      <c r="N46" s="5"/>
      <c r="O46" s="5"/>
      <c r="P46" s="5"/>
      <c r="Q46" s="5"/>
      <c r="R46" s="5"/>
      <c r="S46" s="5"/>
      <c r="T46" s="5"/>
      <c r="U46" s="5"/>
      <c r="V46" s="5"/>
      <c r="W46" s="5"/>
    </row>
    <row r="47" spans="1:23" ht="15.75" customHeight="1">
      <c r="A47" s="9"/>
      <c r="B47" s="9"/>
      <c r="C47" s="5"/>
      <c r="D47" s="5"/>
      <c r="E47" s="5"/>
      <c r="F47" s="5"/>
      <c r="G47" s="5"/>
      <c r="H47" s="5"/>
      <c r="I47" s="5"/>
      <c r="J47" s="5"/>
      <c r="K47" s="5"/>
      <c r="L47" s="5"/>
      <c r="M47" s="5"/>
      <c r="N47" s="5"/>
      <c r="O47" s="5"/>
      <c r="P47" s="5"/>
      <c r="Q47" s="5"/>
      <c r="R47" s="5"/>
      <c r="S47" s="5"/>
      <c r="T47" s="5"/>
      <c r="U47" s="5"/>
      <c r="V47" s="5"/>
      <c r="W47" s="5"/>
    </row>
    <row r="48" spans="1:23" ht="15.75" customHeight="1">
      <c r="A48" s="9"/>
      <c r="B48" s="9"/>
      <c r="C48" s="5"/>
      <c r="D48" s="5"/>
      <c r="E48" s="5"/>
      <c r="F48" s="5"/>
      <c r="G48" s="5"/>
      <c r="H48" s="5"/>
      <c r="I48" s="5"/>
      <c r="J48" s="5"/>
      <c r="K48" s="5"/>
      <c r="L48" s="5"/>
      <c r="M48" s="5"/>
      <c r="N48" s="5"/>
      <c r="O48" s="5"/>
      <c r="P48" s="5"/>
      <c r="Q48" s="5"/>
      <c r="R48" s="5"/>
      <c r="S48" s="5"/>
      <c r="T48" s="5"/>
      <c r="U48" s="5"/>
      <c r="V48" s="5"/>
      <c r="W48" s="5"/>
    </row>
    <row r="49" spans="1:23" ht="15.75" customHeight="1">
      <c r="A49" s="9"/>
      <c r="B49" s="9"/>
      <c r="C49" s="5"/>
      <c r="D49" s="5"/>
      <c r="E49" s="5"/>
      <c r="F49" s="5"/>
      <c r="G49" s="5"/>
      <c r="H49" s="5"/>
      <c r="I49" s="5"/>
      <c r="J49" s="5"/>
      <c r="K49" s="5"/>
      <c r="L49" s="5"/>
      <c r="M49" s="5"/>
      <c r="N49" s="5"/>
      <c r="O49" s="5"/>
      <c r="P49" s="5"/>
      <c r="Q49" s="5"/>
      <c r="R49" s="5"/>
      <c r="S49" s="5"/>
      <c r="T49" s="5"/>
      <c r="U49" s="5"/>
      <c r="V49" s="5"/>
      <c r="W49" s="5"/>
    </row>
    <row r="50" spans="1:23" ht="15.75" customHeight="1">
      <c r="A50" s="9"/>
      <c r="B50" s="9"/>
      <c r="C50" s="5"/>
      <c r="D50" s="5"/>
      <c r="E50" s="5"/>
      <c r="F50" s="5"/>
      <c r="G50" s="5"/>
      <c r="H50" s="5"/>
      <c r="I50" s="5"/>
      <c r="J50" s="5"/>
      <c r="K50" s="5"/>
      <c r="L50" s="5"/>
      <c r="M50" s="5"/>
      <c r="N50" s="5"/>
      <c r="O50" s="5"/>
      <c r="P50" s="5"/>
      <c r="Q50" s="5"/>
      <c r="R50" s="5"/>
      <c r="S50" s="5"/>
      <c r="T50" s="5"/>
      <c r="U50" s="5"/>
      <c r="V50" s="5"/>
      <c r="W50" s="5"/>
    </row>
    <row r="51" spans="1:23" ht="15.75" customHeight="1">
      <c r="A51" s="9"/>
      <c r="B51" s="9"/>
      <c r="C51" s="5"/>
      <c r="D51" s="5"/>
      <c r="E51" s="5"/>
      <c r="F51" s="5"/>
      <c r="G51" s="5"/>
      <c r="H51" s="5"/>
      <c r="I51" s="5"/>
      <c r="J51" s="5"/>
      <c r="K51" s="5"/>
      <c r="L51" s="5"/>
      <c r="M51" s="5"/>
      <c r="N51" s="5"/>
      <c r="O51" s="5"/>
      <c r="P51" s="5"/>
      <c r="Q51" s="5"/>
      <c r="R51" s="5"/>
      <c r="S51" s="5"/>
      <c r="T51" s="5"/>
      <c r="U51" s="5"/>
      <c r="V51" s="5"/>
      <c r="W51" s="5"/>
    </row>
    <row r="52" spans="1:23" ht="15.75" customHeight="1">
      <c r="A52" s="9"/>
      <c r="B52" s="9"/>
      <c r="C52" s="5"/>
      <c r="D52" s="5"/>
      <c r="E52" s="5"/>
      <c r="F52" s="5"/>
      <c r="G52" s="5"/>
      <c r="H52" s="5"/>
      <c r="I52" s="5"/>
      <c r="J52" s="5"/>
      <c r="K52" s="5"/>
      <c r="L52" s="5"/>
      <c r="M52" s="5"/>
      <c r="N52" s="5"/>
      <c r="O52" s="5"/>
      <c r="P52" s="5"/>
      <c r="Q52" s="5"/>
      <c r="R52" s="5"/>
      <c r="S52" s="5"/>
      <c r="T52" s="5"/>
      <c r="U52" s="5"/>
      <c r="V52" s="5"/>
      <c r="W52" s="5"/>
    </row>
    <row r="53" spans="1:23" ht="15.75" customHeight="1">
      <c r="A53" s="9"/>
      <c r="B53" s="9"/>
      <c r="C53" s="5"/>
      <c r="D53" s="5"/>
      <c r="E53" s="5"/>
      <c r="F53" s="5"/>
      <c r="G53" s="5"/>
      <c r="H53" s="5"/>
      <c r="I53" s="5"/>
      <c r="J53" s="5"/>
      <c r="K53" s="5"/>
      <c r="L53" s="5"/>
      <c r="M53" s="5"/>
      <c r="N53" s="5"/>
      <c r="O53" s="5"/>
      <c r="P53" s="5"/>
      <c r="Q53" s="5"/>
      <c r="R53" s="5"/>
      <c r="S53" s="5"/>
      <c r="T53" s="5"/>
      <c r="U53" s="5"/>
      <c r="V53" s="5"/>
      <c r="W53" s="5"/>
    </row>
    <row r="54" spans="1:23" ht="15.75" customHeight="1">
      <c r="A54" s="9"/>
      <c r="B54" s="9"/>
      <c r="C54" s="5"/>
      <c r="D54" s="5"/>
      <c r="E54" s="5"/>
      <c r="F54" s="5"/>
      <c r="G54" s="5"/>
      <c r="H54" s="5"/>
      <c r="I54" s="5"/>
      <c r="J54" s="5"/>
      <c r="K54" s="5"/>
      <c r="L54" s="5"/>
      <c r="M54" s="5"/>
      <c r="N54" s="5"/>
      <c r="O54" s="5"/>
      <c r="P54" s="5"/>
      <c r="Q54" s="5"/>
      <c r="R54" s="5"/>
      <c r="S54" s="5"/>
      <c r="T54" s="5"/>
      <c r="U54" s="5"/>
      <c r="V54" s="5"/>
      <c r="W54" s="5"/>
    </row>
    <row r="55" spans="1:23" ht="15.75" customHeight="1">
      <c r="A55" s="9"/>
      <c r="B55" s="9"/>
      <c r="C55" s="5"/>
      <c r="D55" s="5"/>
      <c r="E55" s="5"/>
      <c r="F55" s="5"/>
      <c r="G55" s="5"/>
      <c r="H55" s="5"/>
      <c r="I55" s="5"/>
      <c r="J55" s="5"/>
      <c r="K55" s="5"/>
      <c r="L55" s="5"/>
      <c r="M55" s="5"/>
      <c r="N55" s="5"/>
      <c r="O55" s="5"/>
      <c r="P55" s="5"/>
      <c r="Q55" s="5"/>
      <c r="R55" s="5"/>
      <c r="S55" s="5"/>
      <c r="T55" s="5"/>
      <c r="U55" s="5"/>
      <c r="V55" s="5"/>
      <c r="W55" s="5"/>
    </row>
    <row r="56" spans="1:23" ht="15.75" customHeight="1">
      <c r="A56" s="9"/>
      <c r="B56" s="9"/>
      <c r="C56" s="5"/>
      <c r="D56" s="5"/>
      <c r="E56" s="5"/>
      <c r="F56" s="5"/>
      <c r="G56" s="5"/>
      <c r="H56" s="5"/>
      <c r="I56" s="5"/>
      <c r="J56" s="5"/>
      <c r="K56" s="5"/>
      <c r="L56" s="5"/>
      <c r="M56" s="5"/>
      <c r="N56" s="5"/>
      <c r="O56" s="5"/>
      <c r="P56" s="5"/>
      <c r="Q56" s="5"/>
      <c r="R56" s="5"/>
      <c r="S56" s="5"/>
      <c r="T56" s="5"/>
      <c r="U56" s="5"/>
      <c r="V56" s="5"/>
      <c r="W56" s="5"/>
    </row>
    <row r="57" spans="1:23" ht="15.75" customHeight="1">
      <c r="A57" s="9"/>
      <c r="B57" s="9"/>
      <c r="C57" s="5"/>
      <c r="D57" s="5"/>
      <c r="E57" s="5"/>
      <c r="F57" s="5"/>
      <c r="G57" s="5"/>
      <c r="H57" s="5"/>
      <c r="I57" s="5"/>
      <c r="J57" s="5"/>
      <c r="K57" s="5"/>
      <c r="L57" s="5"/>
      <c r="M57" s="5"/>
      <c r="N57" s="5"/>
      <c r="O57" s="5"/>
      <c r="P57" s="5"/>
      <c r="Q57" s="5"/>
      <c r="R57" s="5"/>
      <c r="S57" s="5"/>
      <c r="T57" s="5"/>
      <c r="U57" s="5"/>
      <c r="V57" s="5"/>
      <c r="W57" s="5"/>
    </row>
    <row r="58" spans="1:23" ht="15.75" customHeight="1">
      <c r="A58" s="9"/>
      <c r="B58" s="9"/>
      <c r="C58" s="5"/>
      <c r="D58" s="5"/>
      <c r="E58" s="5"/>
      <c r="F58" s="5"/>
      <c r="G58" s="5"/>
      <c r="H58" s="5"/>
      <c r="I58" s="5"/>
      <c r="J58" s="5"/>
      <c r="K58" s="5"/>
      <c r="L58" s="5"/>
      <c r="M58" s="5"/>
      <c r="N58" s="5"/>
      <c r="O58" s="5"/>
      <c r="P58" s="5"/>
      <c r="Q58" s="5"/>
      <c r="R58" s="5"/>
      <c r="S58" s="5"/>
      <c r="T58" s="5"/>
      <c r="U58" s="5"/>
      <c r="V58" s="5"/>
      <c r="W58" s="5"/>
    </row>
    <row r="59" spans="1:23" ht="15.75" customHeight="1">
      <c r="A59" s="9"/>
      <c r="B59" s="9"/>
      <c r="C59" s="5"/>
      <c r="D59" s="5"/>
      <c r="E59" s="5"/>
      <c r="F59" s="5"/>
      <c r="G59" s="5"/>
      <c r="H59" s="5"/>
      <c r="I59" s="5"/>
      <c r="J59" s="5"/>
      <c r="K59" s="5"/>
      <c r="L59" s="5"/>
      <c r="M59" s="5"/>
      <c r="N59" s="5"/>
      <c r="O59" s="5"/>
      <c r="P59" s="5"/>
      <c r="Q59" s="5"/>
      <c r="R59" s="5"/>
      <c r="S59" s="5"/>
      <c r="T59" s="5"/>
      <c r="U59" s="5"/>
      <c r="V59" s="5"/>
      <c r="W59" s="5"/>
    </row>
    <row r="60" spans="1:23" ht="15.75" customHeight="1">
      <c r="A60" s="9"/>
      <c r="B60" s="9"/>
      <c r="C60" s="5"/>
      <c r="D60" s="5"/>
      <c r="E60" s="5"/>
      <c r="F60" s="5"/>
      <c r="G60" s="5"/>
      <c r="H60" s="5"/>
      <c r="I60" s="5"/>
      <c r="J60" s="5"/>
      <c r="K60" s="5"/>
      <c r="L60" s="5"/>
      <c r="M60" s="5"/>
      <c r="N60" s="5"/>
      <c r="O60" s="5"/>
      <c r="P60" s="5"/>
      <c r="Q60" s="5"/>
      <c r="R60" s="5"/>
      <c r="S60" s="5"/>
      <c r="T60" s="5"/>
      <c r="U60" s="5"/>
      <c r="V60" s="5"/>
      <c r="W60" s="5"/>
    </row>
    <row r="61" spans="1:23" ht="15.75" customHeight="1">
      <c r="A61" s="9"/>
      <c r="B61" s="9"/>
      <c r="C61" s="5"/>
      <c r="D61" s="5"/>
      <c r="E61" s="5"/>
      <c r="F61" s="5"/>
      <c r="G61" s="5"/>
      <c r="H61" s="5"/>
      <c r="I61" s="5"/>
      <c r="J61" s="5"/>
      <c r="K61" s="5"/>
      <c r="L61" s="5"/>
      <c r="M61" s="5"/>
      <c r="N61" s="5"/>
      <c r="O61" s="5"/>
      <c r="P61" s="5"/>
      <c r="Q61" s="5"/>
      <c r="R61" s="5"/>
      <c r="S61" s="5"/>
      <c r="T61" s="5"/>
      <c r="U61" s="5"/>
      <c r="V61" s="5"/>
      <c r="W61" s="5"/>
    </row>
    <row r="62" spans="1:23" ht="15.75" customHeight="1">
      <c r="A62" s="9"/>
      <c r="B62" s="9"/>
      <c r="C62" s="5"/>
      <c r="D62" s="5"/>
      <c r="E62" s="5"/>
      <c r="F62" s="5"/>
      <c r="G62" s="5"/>
      <c r="H62" s="5"/>
      <c r="I62" s="5"/>
      <c r="J62" s="5"/>
      <c r="K62" s="5"/>
      <c r="L62" s="5"/>
      <c r="M62" s="5"/>
      <c r="N62" s="5"/>
      <c r="O62" s="5"/>
      <c r="P62" s="5"/>
      <c r="Q62" s="5"/>
      <c r="R62" s="5"/>
      <c r="S62" s="5"/>
      <c r="T62" s="5"/>
      <c r="U62" s="5"/>
      <c r="V62" s="5"/>
      <c r="W62" s="5"/>
    </row>
    <row r="63" spans="1:23" ht="15.75" customHeight="1">
      <c r="A63" s="9"/>
      <c r="B63" s="9"/>
      <c r="C63" s="5"/>
      <c r="D63" s="5"/>
      <c r="E63" s="5"/>
      <c r="F63" s="5"/>
      <c r="G63" s="5"/>
      <c r="H63" s="5"/>
      <c r="I63" s="5"/>
      <c r="J63" s="5"/>
      <c r="K63" s="5"/>
      <c r="L63" s="5"/>
      <c r="M63" s="5"/>
      <c r="N63" s="5"/>
      <c r="O63" s="5"/>
      <c r="P63" s="5"/>
      <c r="Q63" s="5"/>
      <c r="R63" s="5"/>
      <c r="S63" s="5"/>
      <c r="T63" s="5"/>
      <c r="U63" s="5"/>
      <c r="V63" s="5"/>
      <c r="W63" s="5"/>
    </row>
    <row r="64" spans="1:23" ht="15.75" customHeight="1">
      <c r="A64" s="9"/>
      <c r="B64" s="9"/>
      <c r="C64" s="5"/>
      <c r="D64" s="5"/>
      <c r="E64" s="5"/>
      <c r="F64" s="5"/>
      <c r="G64" s="5"/>
      <c r="H64" s="5"/>
      <c r="I64" s="5"/>
      <c r="J64" s="5"/>
      <c r="K64" s="5"/>
      <c r="L64" s="5"/>
      <c r="M64" s="5"/>
      <c r="N64" s="5"/>
      <c r="O64" s="5"/>
      <c r="P64" s="5"/>
      <c r="Q64" s="5"/>
      <c r="R64" s="5"/>
      <c r="S64" s="5"/>
      <c r="T64" s="5"/>
      <c r="U64" s="5"/>
      <c r="V64" s="5"/>
      <c r="W64" s="5"/>
    </row>
    <row r="65" spans="1:23" ht="15.75" customHeight="1">
      <c r="A65" s="9"/>
      <c r="B65" s="9"/>
      <c r="C65" s="5"/>
      <c r="D65" s="5"/>
      <c r="E65" s="5"/>
      <c r="F65" s="5"/>
      <c r="G65" s="5"/>
      <c r="H65" s="5"/>
      <c r="I65" s="5"/>
      <c r="J65" s="5"/>
      <c r="K65" s="5"/>
      <c r="L65" s="5"/>
      <c r="M65" s="5"/>
      <c r="N65" s="5"/>
      <c r="O65" s="5"/>
      <c r="P65" s="5"/>
      <c r="Q65" s="5"/>
      <c r="R65" s="5"/>
      <c r="S65" s="5"/>
      <c r="T65" s="5"/>
      <c r="U65" s="5"/>
      <c r="V65" s="5"/>
      <c r="W65" s="5"/>
    </row>
    <row r="66" spans="1:23" ht="15.75" customHeight="1">
      <c r="A66" s="9"/>
      <c r="B66" s="9"/>
      <c r="C66" s="5"/>
      <c r="D66" s="5"/>
      <c r="E66" s="5"/>
      <c r="F66" s="5"/>
      <c r="G66" s="5"/>
      <c r="H66" s="5"/>
      <c r="I66" s="5"/>
      <c r="J66" s="5"/>
      <c r="K66" s="5"/>
      <c r="L66" s="5"/>
      <c r="M66" s="5"/>
      <c r="N66" s="5"/>
      <c r="O66" s="5"/>
      <c r="P66" s="5"/>
      <c r="Q66" s="5"/>
      <c r="R66" s="5"/>
      <c r="S66" s="5"/>
      <c r="T66" s="5"/>
      <c r="U66" s="5"/>
      <c r="V66" s="5"/>
      <c r="W66" s="5"/>
    </row>
    <row r="67" spans="1:23" ht="15.75" customHeight="1">
      <c r="A67" s="9"/>
      <c r="B67" s="9"/>
      <c r="C67" s="5"/>
      <c r="D67" s="5"/>
      <c r="E67" s="5"/>
      <c r="F67" s="5"/>
      <c r="G67" s="5"/>
      <c r="H67" s="5"/>
      <c r="I67" s="5"/>
      <c r="J67" s="5"/>
      <c r="K67" s="5"/>
      <c r="L67" s="5"/>
      <c r="M67" s="5"/>
      <c r="N67" s="5"/>
      <c r="O67" s="5"/>
      <c r="P67" s="5"/>
      <c r="Q67" s="5"/>
      <c r="R67" s="5"/>
      <c r="S67" s="5"/>
      <c r="T67" s="5"/>
      <c r="U67" s="5"/>
      <c r="V67" s="5"/>
      <c r="W67" s="5"/>
    </row>
    <row r="68" spans="1:23" ht="15.75" customHeight="1">
      <c r="A68" s="9"/>
      <c r="B68" s="9"/>
      <c r="C68" s="5"/>
      <c r="D68" s="5"/>
      <c r="E68" s="5"/>
      <c r="F68" s="5"/>
      <c r="G68" s="5"/>
      <c r="H68" s="5"/>
      <c r="I68" s="5"/>
      <c r="J68" s="5"/>
      <c r="K68" s="5"/>
      <c r="L68" s="5"/>
      <c r="M68" s="5"/>
      <c r="N68" s="5"/>
      <c r="O68" s="5"/>
      <c r="P68" s="5"/>
      <c r="Q68" s="5"/>
      <c r="R68" s="5"/>
      <c r="S68" s="5"/>
      <c r="T68" s="5"/>
      <c r="U68" s="5"/>
      <c r="V68" s="5"/>
      <c r="W68" s="5"/>
    </row>
    <row r="69" spans="1:23" ht="15.75" customHeight="1">
      <c r="A69" s="9"/>
      <c r="B69" s="9"/>
      <c r="C69" s="5"/>
      <c r="D69" s="5"/>
      <c r="E69" s="5"/>
      <c r="F69" s="5"/>
      <c r="G69" s="5"/>
      <c r="H69" s="5"/>
      <c r="I69" s="5"/>
      <c r="J69" s="5"/>
      <c r="K69" s="5"/>
      <c r="L69" s="5"/>
      <c r="M69" s="5"/>
      <c r="N69" s="5"/>
      <c r="O69" s="5"/>
      <c r="P69" s="5"/>
      <c r="Q69" s="5"/>
      <c r="R69" s="5"/>
      <c r="S69" s="5"/>
      <c r="T69" s="5"/>
      <c r="U69" s="5"/>
      <c r="V69" s="5"/>
      <c r="W69" s="5"/>
    </row>
    <row r="70" spans="1:23" ht="15.75" customHeight="1">
      <c r="A70" s="9"/>
      <c r="B70" s="9"/>
      <c r="C70" s="5"/>
      <c r="D70" s="5"/>
      <c r="E70" s="5"/>
      <c r="F70" s="5"/>
      <c r="G70" s="5"/>
      <c r="H70" s="5"/>
      <c r="I70" s="5"/>
      <c r="J70" s="5"/>
      <c r="K70" s="5"/>
      <c r="L70" s="5"/>
      <c r="M70" s="5"/>
      <c r="N70" s="5"/>
      <c r="O70" s="5"/>
      <c r="P70" s="5"/>
      <c r="Q70" s="5"/>
      <c r="R70" s="5"/>
      <c r="S70" s="5"/>
      <c r="T70" s="5"/>
      <c r="U70" s="5"/>
      <c r="V70" s="5"/>
      <c r="W70" s="5"/>
    </row>
    <row r="71" spans="1:23" ht="15.75" customHeight="1">
      <c r="A71" s="9"/>
      <c r="B71" s="9"/>
      <c r="C71" s="5"/>
      <c r="D71" s="5"/>
      <c r="E71" s="5"/>
      <c r="F71" s="5"/>
      <c r="G71" s="5"/>
      <c r="H71" s="5"/>
      <c r="I71" s="5"/>
      <c r="J71" s="5"/>
      <c r="K71" s="5"/>
      <c r="L71" s="5"/>
      <c r="M71" s="5"/>
      <c r="N71" s="5"/>
      <c r="O71" s="5"/>
      <c r="P71" s="5"/>
      <c r="Q71" s="5"/>
      <c r="R71" s="5"/>
      <c r="S71" s="5"/>
      <c r="T71" s="5"/>
      <c r="U71" s="5"/>
      <c r="V71" s="5"/>
      <c r="W71" s="5"/>
    </row>
    <row r="72" spans="1:23" ht="15.75" customHeight="1">
      <c r="A72" s="9"/>
      <c r="B72" s="9"/>
      <c r="C72" s="5"/>
      <c r="D72" s="5"/>
      <c r="E72" s="5"/>
      <c r="F72" s="5"/>
      <c r="G72" s="5"/>
      <c r="H72" s="5"/>
      <c r="I72" s="5"/>
      <c r="J72" s="5"/>
      <c r="K72" s="5"/>
      <c r="L72" s="5"/>
      <c r="M72" s="5"/>
      <c r="N72" s="5"/>
      <c r="O72" s="5"/>
      <c r="P72" s="5"/>
      <c r="Q72" s="5"/>
      <c r="R72" s="5"/>
      <c r="S72" s="5"/>
      <c r="T72" s="5"/>
      <c r="U72" s="5"/>
      <c r="V72" s="5"/>
      <c r="W72" s="5"/>
    </row>
    <row r="73" spans="1:23" ht="15.75" customHeight="1">
      <c r="A73" s="9"/>
      <c r="B73" s="9"/>
      <c r="C73" s="5"/>
      <c r="D73" s="5"/>
      <c r="E73" s="5"/>
      <c r="F73" s="5"/>
      <c r="G73" s="5"/>
      <c r="H73" s="5"/>
      <c r="I73" s="5"/>
      <c r="J73" s="5"/>
      <c r="K73" s="5"/>
      <c r="L73" s="5"/>
      <c r="M73" s="5"/>
      <c r="N73" s="5"/>
      <c r="O73" s="5"/>
      <c r="P73" s="5"/>
      <c r="Q73" s="5"/>
      <c r="R73" s="5"/>
      <c r="S73" s="5"/>
      <c r="T73" s="5"/>
      <c r="U73" s="5"/>
      <c r="V73" s="5"/>
      <c r="W73" s="5"/>
    </row>
    <row r="74" spans="1:23" ht="15.75" customHeight="1">
      <c r="A74" s="9"/>
      <c r="B74" s="9"/>
      <c r="C74" s="5"/>
      <c r="D74" s="5"/>
      <c r="E74" s="5"/>
      <c r="F74" s="5"/>
      <c r="G74" s="5"/>
      <c r="H74" s="5"/>
      <c r="I74" s="5"/>
      <c r="J74" s="5"/>
      <c r="K74" s="5"/>
      <c r="L74" s="5"/>
      <c r="M74" s="5"/>
      <c r="N74" s="5"/>
      <c r="O74" s="5"/>
      <c r="P74" s="5"/>
      <c r="Q74" s="5"/>
      <c r="R74" s="5"/>
      <c r="S74" s="5"/>
      <c r="T74" s="5"/>
      <c r="U74" s="5"/>
      <c r="V74" s="5"/>
      <c r="W74" s="5"/>
    </row>
    <row r="75" spans="1:23" ht="15.75" customHeight="1">
      <c r="A75" s="9"/>
      <c r="B75" s="9"/>
      <c r="C75" s="5"/>
      <c r="D75" s="5"/>
      <c r="E75" s="5"/>
      <c r="F75" s="5"/>
      <c r="G75" s="5"/>
      <c r="H75" s="5"/>
      <c r="I75" s="5"/>
      <c r="J75" s="5"/>
      <c r="K75" s="5"/>
      <c r="L75" s="5"/>
      <c r="M75" s="5"/>
      <c r="N75" s="5"/>
      <c r="O75" s="5"/>
      <c r="P75" s="5"/>
      <c r="Q75" s="5"/>
      <c r="R75" s="5"/>
      <c r="S75" s="5"/>
      <c r="T75" s="5"/>
      <c r="U75" s="5"/>
      <c r="V75" s="5"/>
      <c r="W75" s="5"/>
    </row>
    <row r="76" spans="1:23" ht="15.75" customHeight="1">
      <c r="A76" s="9"/>
      <c r="B76" s="9"/>
      <c r="C76" s="5"/>
      <c r="D76" s="5"/>
      <c r="E76" s="5"/>
      <c r="F76" s="5"/>
      <c r="G76" s="5"/>
      <c r="H76" s="5"/>
      <c r="I76" s="5"/>
      <c r="J76" s="5"/>
      <c r="K76" s="5"/>
      <c r="L76" s="5"/>
      <c r="M76" s="5"/>
      <c r="N76" s="5"/>
      <c r="O76" s="5"/>
      <c r="P76" s="5"/>
      <c r="Q76" s="5"/>
      <c r="R76" s="5"/>
      <c r="S76" s="5"/>
      <c r="T76" s="5"/>
      <c r="U76" s="5"/>
      <c r="V76" s="5"/>
      <c r="W76" s="5"/>
    </row>
    <row r="77" spans="1:23" ht="15.75" customHeight="1">
      <c r="A77" s="9"/>
      <c r="B77" s="9"/>
      <c r="C77" s="5"/>
      <c r="D77" s="5"/>
      <c r="E77" s="5"/>
      <c r="F77" s="5"/>
      <c r="G77" s="5"/>
      <c r="H77" s="5"/>
      <c r="I77" s="5"/>
      <c r="J77" s="5"/>
      <c r="K77" s="5"/>
      <c r="L77" s="5"/>
      <c r="M77" s="5"/>
      <c r="N77" s="5"/>
      <c r="O77" s="5"/>
      <c r="P77" s="5"/>
      <c r="Q77" s="5"/>
      <c r="R77" s="5"/>
      <c r="S77" s="5"/>
      <c r="T77" s="5"/>
      <c r="U77" s="5"/>
      <c r="V77" s="5"/>
      <c r="W77" s="5"/>
    </row>
    <row r="78" spans="1:23" ht="15.75" customHeight="1">
      <c r="A78" s="9"/>
      <c r="B78" s="9"/>
      <c r="C78" s="5"/>
      <c r="D78" s="5"/>
      <c r="E78" s="5"/>
      <c r="F78" s="5"/>
      <c r="G78" s="5"/>
      <c r="H78" s="5"/>
      <c r="I78" s="5"/>
      <c r="J78" s="5"/>
      <c r="K78" s="5"/>
      <c r="L78" s="5"/>
      <c r="M78" s="5"/>
      <c r="N78" s="5"/>
      <c r="O78" s="5"/>
      <c r="P78" s="5"/>
      <c r="Q78" s="5"/>
      <c r="R78" s="5"/>
      <c r="S78" s="5"/>
      <c r="T78" s="5"/>
      <c r="U78" s="5"/>
      <c r="V78" s="5"/>
      <c r="W78" s="5"/>
    </row>
    <row r="79" spans="1:23" ht="15.75" customHeight="1">
      <c r="A79" s="9"/>
      <c r="B79" s="9"/>
      <c r="C79" s="5"/>
      <c r="D79" s="5"/>
      <c r="E79" s="5"/>
      <c r="F79" s="5"/>
      <c r="G79" s="5"/>
      <c r="H79" s="5"/>
      <c r="I79" s="5"/>
      <c r="J79" s="5"/>
      <c r="K79" s="5"/>
      <c r="L79" s="5"/>
      <c r="M79" s="5"/>
      <c r="N79" s="5"/>
      <c r="O79" s="5"/>
      <c r="P79" s="5"/>
      <c r="Q79" s="5"/>
      <c r="R79" s="5"/>
      <c r="S79" s="5"/>
      <c r="T79" s="5"/>
      <c r="U79" s="5"/>
      <c r="V79" s="5"/>
      <c r="W79" s="5"/>
    </row>
    <row r="80" spans="1:23" ht="15.75" customHeight="1">
      <c r="A80" s="9"/>
      <c r="B80" s="9"/>
      <c r="C80" s="5"/>
      <c r="D80" s="5"/>
      <c r="E80" s="5"/>
      <c r="F80" s="5"/>
      <c r="G80" s="5"/>
      <c r="H80" s="5"/>
      <c r="I80" s="5"/>
      <c r="J80" s="5"/>
      <c r="K80" s="5"/>
      <c r="L80" s="5"/>
      <c r="M80" s="5"/>
      <c r="N80" s="5"/>
      <c r="O80" s="5"/>
      <c r="P80" s="5"/>
      <c r="Q80" s="5"/>
      <c r="R80" s="5"/>
      <c r="S80" s="5"/>
      <c r="T80" s="5"/>
      <c r="U80" s="5"/>
      <c r="V80" s="5"/>
      <c r="W80" s="5"/>
    </row>
    <row r="81" spans="1:23" ht="15.75" customHeight="1">
      <c r="A81" s="9"/>
      <c r="B81" s="9"/>
      <c r="C81" s="5"/>
      <c r="D81" s="5"/>
      <c r="E81" s="5"/>
      <c r="F81" s="5"/>
      <c r="G81" s="5"/>
      <c r="H81" s="5"/>
      <c r="I81" s="5"/>
      <c r="J81" s="5"/>
      <c r="K81" s="5"/>
      <c r="L81" s="5"/>
      <c r="M81" s="5"/>
      <c r="N81" s="5"/>
      <c r="O81" s="5"/>
      <c r="P81" s="5"/>
      <c r="Q81" s="5"/>
      <c r="R81" s="5"/>
      <c r="S81" s="5"/>
      <c r="T81" s="5"/>
      <c r="U81" s="5"/>
      <c r="V81" s="5"/>
      <c r="W81" s="5"/>
    </row>
    <row r="82" spans="1:23" ht="15.75" customHeight="1">
      <c r="A82" s="9"/>
      <c r="B82" s="9"/>
      <c r="C82" s="5"/>
      <c r="D82" s="5"/>
      <c r="E82" s="5"/>
      <c r="F82" s="5"/>
      <c r="G82" s="5"/>
      <c r="H82" s="5"/>
      <c r="I82" s="5"/>
      <c r="J82" s="5"/>
      <c r="K82" s="5"/>
      <c r="L82" s="5"/>
      <c r="M82" s="5"/>
      <c r="N82" s="5"/>
      <c r="O82" s="5"/>
      <c r="P82" s="5"/>
      <c r="Q82" s="5"/>
      <c r="R82" s="5"/>
      <c r="S82" s="5"/>
      <c r="T82" s="5"/>
      <c r="U82" s="5"/>
      <c r="V82" s="5"/>
      <c r="W82" s="5"/>
    </row>
    <row r="83" spans="1:23" ht="15.75" customHeight="1">
      <c r="A83" s="9"/>
      <c r="B83" s="9"/>
      <c r="C83" s="5"/>
      <c r="D83" s="5"/>
      <c r="E83" s="5"/>
      <c r="F83" s="5"/>
      <c r="G83" s="5"/>
      <c r="H83" s="5"/>
      <c r="I83" s="5"/>
      <c r="J83" s="5"/>
      <c r="K83" s="5"/>
      <c r="L83" s="5"/>
      <c r="M83" s="5"/>
      <c r="N83" s="5"/>
      <c r="O83" s="5"/>
      <c r="P83" s="5"/>
      <c r="Q83" s="5"/>
      <c r="R83" s="5"/>
      <c r="S83" s="5"/>
      <c r="T83" s="5"/>
      <c r="U83" s="5"/>
      <c r="V83" s="5"/>
      <c r="W83" s="5"/>
    </row>
    <row r="84" spans="1:23" ht="15.75" customHeight="1">
      <c r="A84" s="9"/>
      <c r="B84" s="9"/>
      <c r="C84" s="5"/>
      <c r="D84" s="5"/>
      <c r="E84" s="5"/>
      <c r="F84" s="5"/>
      <c r="G84" s="5"/>
      <c r="H84" s="5"/>
      <c r="I84" s="5"/>
      <c r="J84" s="5"/>
      <c r="K84" s="5"/>
      <c r="L84" s="5"/>
      <c r="M84" s="5"/>
      <c r="N84" s="5"/>
      <c r="O84" s="5"/>
      <c r="P84" s="5"/>
      <c r="Q84" s="5"/>
      <c r="R84" s="5"/>
      <c r="S84" s="5"/>
      <c r="T84" s="5"/>
      <c r="U84" s="5"/>
      <c r="V84" s="5"/>
      <c r="W84" s="5"/>
    </row>
    <row r="85" spans="1:23" ht="15.75" customHeight="1">
      <c r="A85" s="9"/>
      <c r="B85" s="9"/>
      <c r="C85" s="5"/>
      <c r="D85" s="5"/>
      <c r="E85" s="5"/>
      <c r="F85" s="5"/>
      <c r="G85" s="5"/>
      <c r="H85" s="5"/>
      <c r="I85" s="5"/>
      <c r="J85" s="5"/>
      <c r="K85" s="5"/>
      <c r="L85" s="5"/>
      <c r="M85" s="5"/>
      <c r="N85" s="5"/>
      <c r="O85" s="5"/>
      <c r="P85" s="5"/>
      <c r="Q85" s="5"/>
      <c r="R85" s="5"/>
      <c r="S85" s="5"/>
      <c r="T85" s="5"/>
      <c r="U85" s="5"/>
      <c r="V85" s="5"/>
      <c r="W85" s="5"/>
    </row>
    <row r="86" spans="1:23" ht="15.75" customHeight="1">
      <c r="A86" s="9"/>
      <c r="B86" s="9"/>
      <c r="C86" s="5"/>
      <c r="D86" s="5"/>
      <c r="E86" s="5"/>
      <c r="F86" s="5"/>
      <c r="G86" s="5"/>
      <c r="H86" s="5"/>
      <c r="I86" s="5"/>
      <c r="J86" s="5"/>
      <c r="K86" s="5"/>
      <c r="L86" s="5"/>
      <c r="M86" s="5"/>
      <c r="N86" s="5"/>
      <c r="O86" s="5"/>
      <c r="P86" s="5"/>
      <c r="Q86" s="5"/>
      <c r="R86" s="5"/>
      <c r="S86" s="5"/>
      <c r="T86" s="5"/>
      <c r="U86" s="5"/>
      <c r="V86" s="5"/>
      <c r="W86" s="5"/>
    </row>
    <row r="87" spans="1:23" ht="15.75" customHeight="1">
      <c r="A87" s="9"/>
      <c r="B87" s="9"/>
      <c r="C87" s="5"/>
      <c r="D87" s="5"/>
      <c r="E87" s="5"/>
      <c r="F87" s="5"/>
      <c r="G87" s="5"/>
      <c r="H87" s="5"/>
      <c r="I87" s="5"/>
      <c r="J87" s="5"/>
      <c r="K87" s="5"/>
      <c r="L87" s="5"/>
      <c r="M87" s="5"/>
      <c r="N87" s="5"/>
      <c r="O87" s="5"/>
      <c r="P87" s="5"/>
      <c r="Q87" s="5"/>
      <c r="R87" s="5"/>
      <c r="S87" s="5"/>
      <c r="T87" s="5"/>
      <c r="U87" s="5"/>
      <c r="V87" s="5"/>
      <c r="W87" s="5"/>
    </row>
    <row r="88" spans="1:23" ht="15.75" customHeight="1">
      <c r="A88" s="9"/>
      <c r="B88" s="9"/>
      <c r="C88" s="5"/>
      <c r="D88" s="5"/>
      <c r="E88" s="5"/>
      <c r="F88" s="5"/>
      <c r="G88" s="5"/>
      <c r="H88" s="5"/>
      <c r="I88" s="5"/>
      <c r="J88" s="5"/>
      <c r="K88" s="5"/>
      <c r="L88" s="5"/>
      <c r="M88" s="5"/>
      <c r="N88" s="5"/>
      <c r="O88" s="5"/>
      <c r="P88" s="5"/>
      <c r="Q88" s="5"/>
      <c r="R88" s="5"/>
      <c r="S88" s="5"/>
      <c r="T88" s="5"/>
      <c r="U88" s="5"/>
      <c r="V88" s="5"/>
      <c r="W88" s="5"/>
    </row>
    <row r="89" spans="1:23" ht="15.75" customHeight="1">
      <c r="A89" s="9"/>
      <c r="B89" s="9"/>
      <c r="C89" s="5"/>
      <c r="D89" s="5"/>
      <c r="E89" s="5"/>
      <c r="F89" s="5"/>
      <c r="G89" s="5"/>
      <c r="H89" s="5"/>
      <c r="I89" s="5"/>
      <c r="J89" s="5"/>
      <c r="K89" s="5"/>
      <c r="L89" s="5"/>
      <c r="M89" s="5"/>
      <c r="N89" s="5"/>
      <c r="O89" s="5"/>
      <c r="P89" s="5"/>
      <c r="Q89" s="5"/>
      <c r="R89" s="5"/>
      <c r="S89" s="5"/>
      <c r="T89" s="5"/>
      <c r="U89" s="5"/>
      <c r="V89" s="5"/>
      <c r="W89" s="5"/>
    </row>
    <row r="90" spans="1:23" ht="15.75" customHeight="1">
      <c r="A90" s="9"/>
      <c r="B90" s="9"/>
      <c r="C90" s="5"/>
      <c r="D90" s="5"/>
      <c r="E90" s="5"/>
      <c r="F90" s="5"/>
      <c r="G90" s="5"/>
      <c r="H90" s="5"/>
      <c r="I90" s="5"/>
      <c r="J90" s="5"/>
      <c r="K90" s="5"/>
      <c r="L90" s="5"/>
      <c r="M90" s="5"/>
      <c r="N90" s="5"/>
      <c r="O90" s="5"/>
      <c r="P90" s="5"/>
      <c r="Q90" s="5"/>
      <c r="R90" s="5"/>
      <c r="S90" s="5"/>
      <c r="T90" s="5"/>
      <c r="U90" s="5"/>
      <c r="V90" s="5"/>
      <c r="W90" s="5"/>
    </row>
    <row r="91" spans="1:23" ht="15.75" customHeight="1">
      <c r="A91" s="9"/>
      <c r="B91" s="9"/>
      <c r="C91" s="5"/>
      <c r="D91" s="5"/>
      <c r="E91" s="5"/>
      <c r="F91" s="5"/>
      <c r="G91" s="5"/>
      <c r="H91" s="5"/>
      <c r="I91" s="5"/>
      <c r="J91" s="5"/>
      <c r="K91" s="5"/>
      <c r="L91" s="5"/>
      <c r="M91" s="5"/>
      <c r="N91" s="5"/>
      <c r="O91" s="5"/>
      <c r="P91" s="5"/>
      <c r="Q91" s="5"/>
      <c r="R91" s="5"/>
      <c r="S91" s="5"/>
      <c r="T91" s="5"/>
      <c r="U91" s="5"/>
      <c r="V91" s="5"/>
      <c r="W91" s="5"/>
    </row>
    <row r="92" spans="1:23" ht="15.75" customHeight="1">
      <c r="A92" s="9"/>
      <c r="B92" s="9"/>
      <c r="C92" s="5"/>
      <c r="D92" s="5"/>
      <c r="E92" s="5"/>
      <c r="F92" s="5"/>
      <c r="G92" s="5"/>
      <c r="H92" s="5"/>
      <c r="I92" s="5"/>
      <c r="J92" s="5"/>
      <c r="K92" s="5"/>
      <c r="L92" s="5"/>
      <c r="M92" s="5"/>
      <c r="N92" s="5"/>
      <c r="O92" s="5"/>
      <c r="P92" s="5"/>
      <c r="Q92" s="5"/>
      <c r="R92" s="5"/>
      <c r="S92" s="5"/>
      <c r="T92" s="5"/>
      <c r="U92" s="5"/>
      <c r="V92" s="5"/>
      <c r="W92" s="5"/>
    </row>
    <row r="93" spans="1:23" ht="15.75" customHeight="1">
      <c r="A93" s="9"/>
      <c r="B93" s="9"/>
      <c r="C93" s="5"/>
      <c r="D93" s="5"/>
      <c r="E93" s="5"/>
      <c r="F93" s="5"/>
      <c r="G93" s="5"/>
      <c r="H93" s="5"/>
      <c r="I93" s="5"/>
      <c r="J93" s="5"/>
      <c r="K93" s="5"/>
      <c r="L93" s="5"/>
      <c r="M93" s="5"/>
      <c r="N93" s="5"/>
      <c r="O93" s="5"/>
      <c r="P93" s="5"/>
      <c r="Q93" s="5"/>
      <c r="R93" s="5"/>
      <c r="S93" s="5"/>
      <c r="T93" s="5"/>
      <c r="U93" s="5"/>
      <c r="V93" s="5"/>
      <c r="W93" s="5"/>
    </row>
    <row r="94" spans="1:23" ht="15.75" customHeight="1">
      <c r="A94" s="9"/>
      <c r="B94" s="9"/>
      <c r="C94" s="5"/>
      <c r="D94" s="5"/>
      <c r="E94" s="5"/>
      <c r="F94" s="5"/>
      <c r="G94" s="5"/>
      <c r="H94" s="5"/>
      <c r="I94" s="5"/>
      <c r="J94" s="5"/>
      <c r="K94" s="5"/>
      <c r="L94" s="5"/>
      <c r="M94" s="5"/>
      <c r="N94" s="5"/>
      <c r="O94" s="5"/>
      <c r="P94" s="5"/>
      <c r="Q94" s="5"/>
      <c r="R94" s="5"/>
      <c r="S94" s="5"/>
      <c r="T94" s="5"/>
      <c r="U94" s="5"/>
      <c r="V94" s="5"/>
      <c r="W94" s="5"/>
    </row>
    <row r="95" spans="1:23" ht="15.75" customHeight="1">
      <c r="A95" s="9"/>
      <c r="B95" s="9"/>
      <c r="C95" s="5"/>
      <c r="D95" s="5"/>
      <c r="E95" s="5"/>
      <c r="F95" s="5"/>
      <c r="G95" s="5"/>
      <c r="H95" s="5"/>
      <c r="I95" s="5"/>
      <c r="J95" s="5"/>
      <c r="K95" s="5"/>
      <c r="L95" s="5"/>
      <c r="M95" s="5"/>
      <c r="N95" s="5"/>
      <c r="O95" s="5"/>
      <c r="P95" s="5"/>
      <c r="Q95" s="5"/>
      <c r="R95" s="5"/>
      <c r="S95" s="5"/>
      <c r="T95" s="5"/>
      <c r="U95" s="5"/>
      <c r="V95" s="5"/>
      <c r="W95" s="5"/>
    </row>
    <row r="96" spans="1:23" ht="15.75" customHeight="1">
      <c r="A96" s="9"/>
      <c r="B96" s="9"/>
      <c r="C96" s="5"/>
      <c r="D96" s="5"/>
      <c r="E96" s="5"/>
      <c r="F96" s="5"/>
      <c r="G96" s="5"/>
      <c r="H96" s="5"/>
      <c r="I96" s="5"/>
      <c r="J96" s="5"/>
      <c r="K96" s="5"/>
      <c r="L96" s="5"/>
      <c r="M96" s="5"/>
      <c r="N96" s="5"/>
      <c r="O96" s="5"/>
      <c r="P96" s="5"/>
      <c r="Q96" s="5"/>
      <c r="R96" s="5"/>
      <c r="S96" s="5"/>
      <c r="T96" s="5"/>
      <c r="U96" s="5"/>
      <c r="V96" s="5"/>
      <c r="W96" s="5"/>
    </row>
    <row r="97" spans="1:23" ht="15.75" customHeight="1">
      <c r="A97" s="9"/>
      <c r="B97" s="9"/>
      <c r="C97" s="5"/>
      <c r="D97" s="5"/>
      <c r="E97" s="5"/>
      <c r="F97" s="5"/>
      <c r="G97" s="5"/>
      <c r="H97" s="5"/>
      <c r="I97" s="5"/>
      <c r="J97" s="5"/>
      <c r="K97" s="5"/>
      <c r="L97" s="5"/>
      <c r="M97" s="5"/>
      <c r="N97" s="5"/>
      <c r="O97" s="5"/>
      <c r="P97" s="5"/>
      <c r="Q97" s="5"/>
      <c r="R97" s="5"/>
      <c r="S97" s="5"/>
      <c r="T97" s="5"/>
      <c r="U97" s="5"/>
      <c r="V97" s="5"/>
      <c r="W97" s="5"/>
    </row>
    <row r="98" spans="1:23" ht="15.75" customHeight="1">
      <c r="A98" s="9"/>
      <c r="B98" s="9"/>
      <c r="C98" s="5"/>
      <c r="D98" s="5"/>
      <c r="E98" s="5"/>
      <c r="F98" s="5"/>
      <c r="G98" s="5"/>
      <c r="H98" s="5"/>
      <c r="I98" s="5"/>
      <c r="J98" s="5"/>
      <c r="K98" s="5"/>
      <c r="L98" s="5"/>
      <c r="M98" s="5"/>
      <c r="N98" s="5"/>
      <c r="O98" s="5"/>
      <c r="P98" s="5"/>
      <c r="Q98" s="5"/>
      <c r="R98" s="5"/>
      <c r="S98" s="5"/>
      <c r="T98" s="5"/>
      <c r="U98" s="5"/>
      <c r="V98" s="5"/>
      <c r="W98" s="5"/>
    </row>
    <row r="99" spans="1:23" ht="15.75" customHeight="1">
      <c r="A99" s="9"/>
      <c r="B99" s="9"/>
      <c r="C99" s="5"/>
      <c r="D99" s="5"/>
      <c r="E99" s="5"/>
      <c r="F99" s="5"/>
      <c r="G99" s="5"/>
      <c r="H99" s="5"/>
      <c r="I99" s="5"/>
      <c r="J99" s="5"/>
      <c r="K99" s="5"/>
      <c r="L99" s="5"/>
      <c r="M99" s="5"/>
      <c r="N99" s="5"/>
      <c r="O99" s="5"/>
      <c r="P99" s="5"/>
      <c r="Q99" s="5"/>
      <c r="R99" s="5"/>
      <c r="S99" s="5"/>
      <c r="T99" s="5"/>
      <c r="U99" s="5"/>
      <c r="V99" s="5"/>
      <c r="W99" s="5"/>
    </row>
    <row r="100" spans="1:23" ht="15.75" customHeight="1">
      <c r="A100" s="9"/>
      <c r="B100" s="9"/>
      <c r="C100" s="5"/>
      <c r="D100" s="5"/>
      <c r="E100" s="5"/>
      <c r="F100" s="5"/>
      <c r="G100" s="5"/>
      <c r="H100" s="5"/>
      <c r="I100" s="5"/>
      <c r="J100" s="5"/>
      <c r="K100" s="5"/>
      <c r="L100" s="5"/>
      <c r="M100" s="5"/>
      <c r="N100" s="5"/>
      <c r="O100" s="5"/>
      <c r="P100" s="5"/>
      <c r="Q100" s="5"/>
      <c r="R100" s="5"/>
      <c r="S100" s="5"/>
      <c r="T100" s="5"/>
      <c r="U100" s="5"/>
      <c r="V100" s="5"/>
      <c r="W100" s="5"/>
    </row>
    <row r="101" spans="1:23" ht="15.75" customHeight="1">
      <c r="A101" s="9"/>
      <c r="B101" s="9"/>
      <c r="C101" s="5"/>
      <c r="D101" s="5"/>
      <c r="E101" s="5"/>
      <c r="F101" s="5"/>
      <c r="G101" s="5"/>
      <c r="H101" s="5"/>
      <c r="I101" s="5"/>
      <c r="J101" s="5"/>
      <c r="K101" s="5"/>
      <c r="L101" s="5"/>
      <c r="M101" s="5"/>
      <c r="N101" s="5"/>
      <c r="O101" s="5"/>
      <c r="P101" s="5"/>
      <c r="Q101" s="5"/>
      <c r="R101" s="5"/>
      <c r="S101" s="5"/>
      <c r="T101" s="5"/>
      <c r="U101" s="5"/>
      <c r="V101" s="5"/>
      <c r="W101" s="5"/>
    </row>
    <row r="102" spans="1:23" ht="15.75" customHeight="1">
      <c r="A102" s="9"/>
      <c r="B102" s="9"/>
      <c r="C102" s="5"/>
      <c r="D102" s="5"/>
      <c r="E102" s="5"/>
      <c r="F102" s="5"/>
      <c r="G102" s="5"/>
      <c r="H102" s="5"/>
      <c r="I102" s="5"/>
      <c r="J102" s="5"/>
      <c r="K102" s="5"/>
      <c r="L102" s="5"/>
      <c r="M102" s="5"/>
      <c r="N102" s="5"/>
      <c r="O102" s="5"/>
      <c r="P102" s="5"/>
      <c r="Q102" s="5"/>
      <c r="R102" s="5"/>
      <c r="S102" s="5"/>
      <c r="T102" s="5"/>
      <c r="U102" s="5"/>
      <c r="V102" s="5"/>
      <c r="W102" s="5"/>
    </row>
    <row r="103" spans="1:23" ht="15.75" customHeight="1">
      <c r="A103" s="9"/>
      <c r="B103" s="9"/>
      <c r="C103" s="5"/>
      <c r="D103" s="5"/>
      <c r="E103" s="5"/>
      <c r="F103" s="5"/>
      <c r="G103" s="5"/>
      <c r="H103" s="5"/>
      <c r="I103" s="5"/>
      <c r="J103" s="5"/>
      <c r="K103" s="5"/>
      <c r="L103" s="5"/>
      <c r="M103" s="5"/>
      <c r="N103" s="5"/>
      <c r="O103" s="5"/>
      <c r="P103" s="5"/>
      <c r="Q103" s="5"/>
      <c r="R103" s="5"/>
      <c r="S103" s="5"/>
      <c r="T103" s="5"/>
      <c r="U103" s="5"/>
      <c r="V103" s="5"/>
      <c r="W103" s="5"/>
    </row>
    <row r="104" spans="1:23" ht="15.75" customHeight="1">
      <c r="A104" s="9"/>
      <c r="B104" s="9"/>
      <c r="C104" s="5"/>
      <c r="D104" s="5"/>
      <c r="E104" s="5"/>
      <c r="F104" s="5"/>
      <c r="G104" s="5"/>
      <c r="H104" s="5"/>
      <c r="I104" s="5"/>
      <c r="J104" s="5"/>
      <c r="K104" s="5"/>
      <c r="L104" s="5"/>
      <c r="M104" s="5"/>
      <c r="N104" s="5"/>
      <c r="O104" s="5"/>
      <c r="P104" s="5"/>
      <c r="Q104" s="5"/>
      <c r="R104" s="5"/>
      <c r="S104" s="5"/>
      <c r="T104" s="5"/>
      <c r="U104" s="5"/>
      <c r="V104" s="5"/>
      <c r="W104" s="5"/>
    </row>
    <row r="105" spans="1:23" ht="15.75" customHeight="1">
      <c r="A105" s="9"/>
      <c r="B105" s="9"/>
      <c r="C105" s="5"/>
      <c r="D105" s="5"/>
      <c r="E105" s="5"/>
      <c r="F105" s="5"/>
      <c r="G105" s="5"/>
      <c r="H105" s="5"/>
      <c r="I105" s="5"/>
      <c r="J105" s="5"/>
      <c r="K105" s="5"/>
      <c r="L105" s="5"/>
      <c r="M105" s="5"/>
      <c r="N105" s="5"/>
      <c r="O105" s="5"/>
      <c r="P105" s="5"/>
      <c r="Q105" s="5"/>
      <c r="R105" s="5"/>
      <c r="S105" s="5"/>
      <c r="T105" s="5"/>
      <c r="U105" s="5"/>
      <c r="V105" s="5"/>
      <c r="W105" s="5"/>
    </row>
    <row r="106" spans="1:23" ht="15.75" customHeight="1">
      <c r="A106" s="9"/>
      <c r="B106" s="9"/>
      <c r="C106" s="5"/>
      <c r="D106" s="5"/>
      <c r="E106" s="5"/>
      <c r="F106" s="5"/>
      <c r="G106" s="5"/>
      <c r="H106" s="5"/>
      <c r="I106" s="5"/>
      <c r="J106" s="5"/>
      <c r="K106" s="5"/>
      <c r="L106" s="5"/>
      <c r="M106" s="5"/>
      <c r="N106" s="5"/>
      <c r="O106" s="5"/>
      <c r="P106" s="5"/>
      <c r="Q106" s="5"/>
      <c r="R106" s="5"/>
      <c r="S106" s="5"/>
      <c r="T106" s="5"/>
      <c r="U106" s="5"/>
      <c r="V106" s="5"/>
      <c r="W106" s="5"/>
    </row>
    <row r="107" spans="1:23" ht="15.75" customHeight="1">
      <c r="A107" s="9"/>
      <c r="B107" s="9"/>
      <c r="C107" s="5"/>
      <c r="D107" s="5"/>
      <c r="E107" s="5"/>
      <c r="F107" s="5"/>
      <c r="G107" s="5"/>
      <c r="H107" s="5"/>
      <c r="I107" s="5"/>
      <c r="J107" s="5"/>
      <c r="K107" s="5"/>
      <c r="L107" s="5"/>
      <c r="M107" s="5"/>
      <c r="N107" s="5"/>
      <c r="O107" s="5"/>
      <c r="P107" s="5"/>
      <c r="Q107" s="5"/>
      <c r="R107" s="5"/>
      <c r="S107" s="5"/>
      <c r="T107" s="5"/>
      <c r="U107" s="5"/>
      <c r="V107" s="5"/>
      <c r="W107" s="5"/>
    </row>
    <row r="108" spans="1:23" ht="15.75" customHeight="1">
      <c r="A108" s="9"/>
      <c r="B108" s="9"/>
      <c r="C108" s="5"/>
      <c r="D108" s="5"/>
      <c r="E108" s="5"/>
      <c r="F108" s="5"/>
      <c r="G108" s="5"/>
      <c r="H108" s="5"/>
      <c r="I108" s="5"/>
      <c r="J108" s="5"/>
      <c r="K108" s="5"/>
      <c r="L108" s="5"/>
      <c r="M108" s="5"/>
      <c r="N108" s="5"/>
      <c r="O108" s="5"/>
      <c r="P108" s="5"/>
      <c r="Q108" s="5"/>
      <c r="R108" s="5"/>
      <c r="S108" s="5"/>
      <c r="T108" s="5"/>
      <c r="U108" s="5"/>
      <c r="V108" s="5"/>
      <c r="W108" s="5"/>
    </row>
    <row r="109" spans="1:23" ht="15.75" customHeight="1">
      <c r="A109" s="9"/>
      <c r="B109" s="9"/>
      <c r="C109" s="5"/>
      <c r="D109" s="5"/>
      <c r="E109" s="5"/>
      <c r="F109" s="5"/>
      <c r="G109" s="5"/>
      <c r="H109" s="5"/>
      <c r="I109" s="5"/>
      <c r="J109" s="5"/>
      <c r="K109" s="5"/>
      <c r="L109" s="5"/>
      <c r="M109" s="5"/>
      <c r="N109" s="5"/>
      <c r="O109" s="5"/>
      <c r="P109" s="5"/>
      <c r="Q109" s="5"/>
      <c r="R109" s="5"/>
      <c r="S109" s="5"/>
      <c r="T109" s="5"/>
      <c r="U109" s="5"/>
      <c r="V109" s="5"/>
      <c r="W109" s="5"/>
    </row>
    <row r="110" spans="1:23" ht="15.75" customHeight="1">
      <c r="A110" s="9"/>
      <c r="B110" s="9"/>
      <c r="C110" s="5"/>
      <c r="D110" s="5"/>
      <c r="E110" s="5"/>
      <c r="F110" s="5"/>
      <c r="G110" s="5"/>
      <c r="H110" s="5"/>
      <c r="I110" s="5"/>
      <c r="J110" s="5"/>
      <c r="K110" s="5"/>
      <c r="L110" s="5"/>
      <c r="M110" s="5"/>
      <c r="N110" s="5"/>
      <c r="O110" s="5"/>
      <c r="P110" s="5"/>
      <c r="Q110" s="5"/>
      <c r="R110" s="5"/>
      <c r="S110" s="5"/>
      <c r="T110" s="5"/>
      <c r="U110" s="5"/>
      <c r="V110" s="5"/>
      <c r="W110" s="5"/>
    </row>
    <row r="111" spans="1:23" ht="15.75" customHeight="1">
      <c r="A111" s="9"/>
      <c r="B111" s="9"/>
      <c r="C111" s="5"/>
      <c r="D111" s="5"/>
      <c r="E111" s="5"/>
      <c r="F111" s="5"/>
      <c r="G111" s="5"/>
      <c r="H111" s="5"/>
      <c r="I111" s="5"/>
      <c r="J111" s="5"/>
      <c r="K111" s="5"/>
      <c r="L111" s="5"/>
      <c r="M111" s="5"/>
      <c r="N111" s="5"/>
      <c r="O111" s="5"/>
      <c r="P111" s="5"/>
      <c r="Q111" s="5"/>
      <c r="R111" s="5"/>
      <c r="S111" s="5"/>
      <c r="T111" s="5"/>
      <c r="U111" s="5"/>
      <c r="V111" s="5"/>
      <c r="W111" s="5"/>
    </row>
    <row r="112" spans="1:23" ht="15.75" customHeight="1">
      <c r="A112" s="9"/>
      <c r="B112" s="9"/>
      <c r="C112" s="5"/>
      <c r="D112" s="5"/>
      <c r="E112" s="5"/>
      <c r="F112" s="5"/>
      <c r="G112" s="5"/>
      <c r="H112" s="5"/>
      <c r="I112" s="5"/>
      <c r="J112" s="5"/>
      <c r="K112" s="5"/>
      <c r="L112" s="5"/>
      <c r="M112" s="5"/>
      <c r="N112" s="5"/>
      <c r="O112" s="5"/>
      <c r="P112" s="5"/>
      <c r="Q112" s="5"/>
      <c r="R112" s="5"/>
      <c r="S112" s="5"/>
      <c r="T112" s="5"/>
      <c r="U112" s="5"/>
      <c r="V112" s="5"/>
      <c r="W112" s="5"/>
    </row>
    <row r="113" spans="1:23" ht="15.75" customHeight="1">
      <c r="A113" s="9"/>
      <c r="B113" s="9"/>
      <c r="C113" s="5"/>
      <c r="D113" s="5"/>
      <c r="E113" s="5"/>
      <c r="F113" s="5"/>
      <c r="G113" s="5"/>
      <c r="H113" s="5"/>
      <c r="I113" s="5"/>
      <c r="J113" s="5"/>
      <c r="K113" s="5"/>
      <c r="L113" s="5"/>
      <c r="M113" s="5"/>
      <c r="N113" s="5"/>
      <c r="O113" s="5"/>
      <c r="P113" s="5"/>
      <c r="Q113" s="5"/>
      <c r="R113" s="5"/>
      <c r="S113" s="5"/>
      <c r="T113" s="5"/>
      <c r="U113" s="5"/>
      <c r="V113" s="5"/>
      <c r="W113" s="5"/>
    </row>
    <row r="114" spans="1:23" ht="15.75" customHeight="1">
      <c r="A114" s="9"/>
      <c r="B114" s="9"/>
      <c r="C114" s="5"/>
      <c r="D114" s="5"/>
      <c r="E114" s="5"/>
      <c r="F114" s="5"/>
      <c r="G114" s="5"/>
      <c r="H114" s="5"/>
      <c r="I114" s="5"/>
      <c r="J114" s="5"/>
      <c r="K114" s="5"/>
      <c r="L114" s="5"/>
      <c r="M114" s="5"/>
      <c r="N114" s="5"/>
      <c r="O114" s="5"/>
      <c r="P114" s="5"/>
      <c r="Q114" s="5"/>
      <c r="R114" s="5"/>
      <c r="S114" s="5"/>
      <c r="T114" s="5"/>
      <c r="U114" s="5"/>
      <c r="V114" s="5"/>
      <c r="W114" s="5"/>
    </row>
    <row r="115" spans="1:23" ht="15.75" customHeight="1">
      <c r="A115" s="9"/>
      <c r="B115" s="9"/>
      <c r="C115" s="5"/>
      <c r="D115" s="5"/>
      <c r="E115" s="5"/>
      <c r="F115" s="5"/>
      <c r="G115" s="5"/>
      <c r="H115" s="5"/>
      <c r="I115" s="5"/>
      <c r="J115" s="5"/>
      <c r="K115" s="5"/>
      <c r="L115" s="5"/>
      <c r="M115" s="5"/>
      <c r="N115" s="5"/>
      <c r="O115" s="5"/>
      <c r="P115" s="5"/>
      <c r="Q115" s="5"/>
      <c r="R115" s="5"/>
      <c r="S115" s="5"/>
      <c r="T115" s="5"/>
      <c r="U115" s="5"/>
      <c r="V115" s="5"/>
      <c r="W115" s="5"/>
    </row>
    <row r="116" spans="1:23" ht="15.75" customHeight="1">
      <c r="A116" s="9"/>
      <c r="B116" s="9"/>
      <c r="C116" s="5"/>
      <c r="D116" s="5"/>
      <c r="E116" s="5"/>
      <c r="F116" s="5"/>
      <c r="G116" s="5"/>
      <c r="H116" s="5"/>
      <c r="I116" s="5"/>
      <c r="J116" s="5"/>
      <c r="K116" s="5"/>
      <c r="L116" s="5"/>
      <c r="M116" s="5"/>
      <c r="N116" s="5"/>
      <c r="O116" s="5"/>
      <c r="P116" s="5"/>
      <c r="Q116" s="5"/>
      <c r="R116" s="5"/>
      <c r="S116" s="5"/>
      <c r="T116" s="5"/>
      <c r="U116" s="5"/>
      <c r="V116" s="5"/>
      <c r="W116" s="5"/>
    </row>
    <row r="117" spans="1:23" ht="15.75" customHeight="1">
      <c r="A117" s="9"/>
      <c r="B117" s="9"/>
      <c r="C117" s="5"/>
      <c r="D117" s="5"/>
      <c r="E117" s="5"/>
      <c r="F117" s="5"/>
      <c r="G117" s="5"/>
      <c r="H117" s="5"/>
      <c r="I117" s="5"/>
      <c r="J117" s="5"/>
      <c r="K117" s="5"/>
      <c r="L117" s="5"/>
      <c r="M117" s="5"/>
      <c r="N117" s="5"/>
      <c r="O117" s="5"/>
      <c r="P117" s="5"/>
      <c r="Q117" s="5"/>
      <c r="R117" s="5"/>
      <c r="S117" s="5"/>
      <c r="T117" s="5"/>
      <c r="U117" s="5"/>
      <c r="V117" s="5"/>
      <c r="W117" s="5"/>
    </row>
    <row r="118" spans="1:23" ht="15.75" customHeight="1">
      <c r="A118" s="9"/>
      <c r="B118" s="9"/>
      <c r="C118" s="5"/>
      <c r="D118" s="5"/>
      <c r="E118" s="5"/>
      <c r="F118" s="5"/>
      <c r="G118" s="5"/>
      <c r="H118" s="5"/>
      <c r="I118" s="5"/>
      <c r="J118" s="5"/>
      <c r="K118" s="5"/>
      <c r="L118" s="5"/>
      <c r="M118" s="5"/>
      <c r="N118" s="5"/>
      <c r="O118" s="5"/>
      <c r="P118" s="5"/>
      <c r="Q118" s="5"/>
      <c r="R118" s="5"/>
      <c r="S118" s="5"/>
      <c r="T118" s="5"/>
      <c r="U118" s="5"/>
      <c r="V118" s="5"/>
      <c r="W118" s="5"/>
    </row>
    <row r="119" spans="1:23" ht="15.75" customHeight="1">
      <c r="A119" s="9"/>
      <c r="B119" s="9"/>
      <c r="C119" s="5"/>
      <c r="D119" s="5"/>
      <c r="E119" s="5"/>
      <c r="F119" s="5"/>
      <c r="G119" s="5"/>
      <c r="H119" s="5"/>
      <c r="I119" s="5"/>
      <c r="J119" s="5"/>
      <c r="K119" s="5"/>
      <c r="L119" s="5"/>
      <c r="M119" s="5"/>
      <c r="N119" s="5"/>
      <c r="O119" s="5"/>
      <c r="P119" s="5"/>
      <c r="Q119" s="5"/>
      <c r="R119" s="5"/>
      <c r="S119" s="5"/>
      <c r="T119" s="5"/>
      <c r="U119" s="5"/>
      <c r="V119" s="5"/>
      <c r="W119" s="5"/>
    </row>
    <row r="120" spans="1:23" ht="15.75" customHeight="1">
      <c r="A120" s="9"/>
      <c r="B120" s="9"/>
      <c r="C120" s="5"/>
      <c r="D120" s="5"/>
      <c r="E120" s="5"/>
      <c r="F120" s="5"/>
      <c r="G120" s="5"/>
      <c r="H120" s="5"/>
      <c r="I120" s="5"/>
      <c r="J120" s="5"/>
      <c r="K120" s="5"/>
      <c r="L120" s="5"/>
      <c r="M120" s="5"/>
      <c r="N120" s="5"/>
      <c r="O120" s="5"/>
      <c r="P120" s="5"/>
      <c r="Q120" s="5"/>
      <c r="R120" s="5"/>
      <c r="S120" s="5"/>
      <c r="T120" s="5"/>
      <c r="U120" s="5"/>
      <c r="V120" s="5"/>
      <c r="W120" s="5"/>
    </row>
    <row r="121" spans="1:23" ht="15.75" customHeight="1">
      <c r="A121" s="9"/>
      <c r="B121" s="9"/>
      <c r="C121" s="5"/>
      <c r="D121" s="5"/>
      <c r="E121" s="5"/>
      <c r="F121" s="5"/>
      <c r="G121" s="5"/>
      <c r="H121" s="5"/>
      <c r="I121" s="5"/>
      <c r="J121" s="5"/>
      <c r="K121" s="5"/>
      <c r="L121" s="5"/>
      <c r="M121" s="5"/>
      <c r="N121" s="5"/>
      <c r="O121" s="5"/>
      <c r="P121" s="5"/>
      <c r="Q121" s="5"/>
      <c r="R121" s="5"/>
      <c r="S121" s="5"/>
      <c r="T121" s="5"/>
      <c r="U121" s="5"/>
      <c r="V121" s="5"/>
      <c r="W121" s="5"/>
    </row>
    <row r="122" spans="1:23" ht="15.75" customHeight="1">
      <c r="A122" s="9"/>
      <c r="B122" s="9"/>
      <c r="C122" s="5"/>
      <c r="D122" s="5"/>
      <c r="E122" s="5"/>
      <c r="F122" s="5"/>
      <c r="G122" s="5"/>
      <c r="H122" s="5"/>
      <c r="I122" s="5"/>
      <c r="J122" s="5"/>
      <c r="K122" s="5"/>
      <c r="L122" s="5"/>
      <c r="M122" s="5"/>
      <c r="N122" s="5"/>
      <c r="O122" s="5"/>
      <c r="P122" s="5"/>
      <c r="Q122" s="5"/>
      <c r="R122" s="5"/>
      <c r="S122" s="5"/>
      <c r="T122" s="5"/>
      <c r="U122" s="5"/>
      <c r="V122" s="5"/>
      <c r="W122" s="5"/>
    </row>
    <row r="123" spans="1:23" ht="15.75" customHeight="1">
      <c r="A123" s="9"/>
      <c r="B123" s="9"/>
      <c r="C123" s="5"/>
      <c r="D123" s="5"/>
      <c r="E123" s="5"/>
      <c r="F123" s="5"/>
      <c r="G123" s="5"/>
      <c r="H123" s="5"/>
      <c r="I123" s="5"/>
      <c r="J123" s="5"/>
      <c r="K123" s="5"/>
      <c r="L123" s="5"/>
      <c r="M123" s="5"/>
      <c r="N123" s="5"/>
      <c r="O123" s="5"/>
      <c r="P123" s="5"/>
      <c r="Q123" s="5"/>
      <c r="R123" s="5"/>
      <c r="S123" s="5"/>
      <c r="T123" s="5"/>
      <c r="U123" s="5"/>
      <c r="V123" s="5"/>
      <c r="W123" s="5"/>
    </row>
    <row r="124" spans="1:23" ht="15.75" customHeight="1">
      <c r="A124" s="9"/>
      <c r="B124" s="9"/>
      <c r="C124" s="5"/>
      <c r="D124" s="5"/>
      <c r="E124" s="5"/>
      <c r="F124" s="5"/>
      <c r="G124" s="5"/>
      <c r="H124" s="5"/>
      <c r="I124" s="5"/>
      <c r="J124" s="5"/>
      <c r="K124" s="5"/>
      <c r="L124" s="5"/>
      <c r="M124" s="5"/>
      <c r="N124" s="5"/>
      <c r="O124" s="5"/>
      <c r="P124" s="5"/>
      <c r="Q124" s="5"/>
      <c r="R124" s="5"/>
      <c r="S124" s="5"/>
      <c r="T124" s="5"/>
      <c r="U124" s="5"/>
      <c r="V124" s="5"/>
      <c r="W124" s="5"/>
    </row>
    <row r="125" spans="1:23" ht="15.75" customHeight="1">
      <c r="A125" s="9"/>
      <c r="B125" s="9"/>
      <c r="C125" s="5"/>
      <c r="D125" s="5"/>
      <c r="E125" s="5"/>
      <c r="F125" s="5"/>
      <c r="G125" s="5"/>
      <c r="H125" s="5"/>
      <c r="I125" s="5"/>
      <c r="J125" s="5"/>
      <c r="K125" s="5"/>
      <c r="L125" s="5"/>
      <c r="M125" s="5"/>
      <c r="N125" s="5"/>
      <c r="O125" s="5"/>
      <c r="P125" s="5"/>
      <c r="Q125" s="5"/>
      <c r="R125" s="5"/>
      <c r="S125" s="5"/>
      <c r="T125" s="5"/>
      <c r="U125" s="5"/>
      <c r="V125" s="5"/>
      <c r="W125" s="5"/>
    </row>
    <row r="126" spans="1:23" ht="15.75" customHeight="1">
      <c r="A126" s="9"/>
      <c r="B126" s="9"/>
      <c r="C126" s="5"/>
      <c r="D126" s="5"/>
      <c r="E126" s="5"/>
      <c r="F126" s="5"/>
      <c r="G126" s="5"/>
      <c r="H126" s="5"/>
      <c r="I126" s="5"/>
      <c r="J126" s="5"/>
      <c r="K126" s="5"/>
      <c r="L126" s="5"/>
      <c r="M126" s="5"/>
      <c r="N126" s="5"/>
      <c r="O126" s="5"/>
      <c r="P126" s="5"/>
      <c r="Q126" s="5"/>
      <c r="R126" s="5"/>
      <c r="S126" s="5"/>
      <c r="T126" s="5"/>
      <c r="U126" s="5"/>
      <c r="V126" s="5"/>
      <c r="W126" s="5"/>
    </row>
    <row r="127" spans="1:23" ht="15.75" customHeight="1">
      <c r="A127" s="9"/>
      <c r="B127" s="9"/>
      <c r="C127" s="5"/>
      <c r="D127" s="5"/>
      <c r="E127" s="5"/>
      <c r="F127" s="5"/>
      <c r="G127" s="5"/>
      <c r="H127" s="5"/>
      <c r="I127" s="5"/>
      <c r="J127" s="5"/>
      <c r="K127" s="5"/>
      <c r="L127" s="5"/>
      <c r="M127" s="5"/>
      <c r="N127" s="5"/>
      <c r="O127" s="5"/>
      <c r="P127" s="5"/>
      <c r="Q127" s="5"/>
      <c r="R127" s="5"/>
      <c r="S127" s="5"/>
      <c r="T127" s="5"/>
      <c r="U127" s="5"/>
      <c r="V127" s="5"/>
      <c r="W127" s="5"/>
    </row>
    <row r="128" spans="1:23" ht="15.75" customHeight="1">
      <c r="A128" s="9"/>
      <c r="B128" s="9"/>
      <c r="C128" s="5"/>
      <c r="D128" s="5"/>
      <c r="E128" s="5"/>
      <c r="F128" s="5"/>
      <c r="G128" s="5"/>
      <c r="H128" s="5"/>
      <c r="I128" s="5"/>
      <c r="J128" s="5"/>
      <c r="K128" s="5"/>
      <c r="L128" s="5"/>
      <c r="M128" s="5"/>
      <c r="N128" s="5"/>
      <c r="O128" s="5"/>
      <c r="P128" s="5"/>
      <c r="Q128" s="5"/>
      <c r="R128" s="5"/>
      <c r="S128" s="5"/>
      <c r="T128" s="5"/>
      <c r="U128" s="5"/>
      <c r="V128" s="5"/>
      <c r="W128" s="5"/>
    </row>
    <row r="129" spans="1:23" ht="15.75" customHeight="1">
      <c r="A129" s="9"/>
      <c r="B129" s="9"/>
      <c r="C129" s="5"/>
      <c r="D129" s="5"/>
      <c r="E129" s="5"/>
      <c r="F129" s="5"/>
      <c r="G129" s="5"/>
      <c r="H129" s="5"/>
      <c r="I129" s="5"/>
      <c r="J129" s="5"/>
      <c r="K129" s="5"/>
      <c r="L129" s="5"/>
      <c r="M129" s="5"/>
      <c r="N129" s="5"/>
      <c r="O129" s="5"/>
      <c r="P129" s="5"/>
      <c r="Q129" s="5"/>
      <c r="R129" s="5"/>
      <c r="S129" s="5"/>
      <c r="T129" s="5"/>
      <c r="U129" s="5"/>
      <c r="V129" s="5"/>
      <c r="W129" s="5"/>
    </row>
    <row r="130" spans="1:23" ht="15.75" customHeight="1">
      <c r="A130" s="9"/>
      <c r="B130" s="9"/>
      <c r="C130" s="5"/>
      <c r="D130" s="5"/>
      <c r="E130" s="5"/>
      <c r="F130" s="5"/>
      <c r="G130" s="5"/>
      <c r="H130" s="5"/>
      <c r="I130" s="5"/>
      <c r="J130" s="5"/>
      <c r="K130" s="5"/>
      <c r="L130" s="5"/>
      <c r="M130" s="5"/>
      <c r="N130" s="5"/>
      <c r="O130" s="5"/>
      <c r="P130" s="5"/>
      <c r="Q130" s="5"/>
      <c r="R130" s="5"/>
      <c r="S130" s="5"/>
      <c r="T130" s="5"/>
      <c r="U130" s="5"/>
      <c r="V130" s="5"/>
      <c r="W130" s="5"/>
    </row>
    <row r="131" spans="1:23" ht="15.75" customHeight="1">
      <c r="A131" s="9"/>
      <c r="B131" s="9"/>
      <c r="C131" s="5"/>
      <c r="D131" s="5"/>
      <c r="E131" s="5"/>
      <c r="F131" s="5"/>
      <c r="G131" s="5"/>
      <c r="H131" s="5"/>
      <c r="I131" s="5"/>
      <c r="J131" s="5"/>
      <c r="K131" s="5"/>
      <c r="L131" s="5"/>
      <c r="M131" s="5"/>
      <c r="N131" s="5"/>
      <c r="O131" s="5"/>
      <c r="P131" s="5"/>
      <c r="Q131" s="5"/>
      <c r="R131" s="5"/>
      <c r="S131" s="5"/>
      <c r="T131" s="5"/>
      <c r="U131" s="5"/>
      <c r="V131" s="5"/>
      <c r="W131" s="5"/>
    </row>
    <row r="132" spans="1:23" ht="15.75" customHeight="1">
      <c r="A132" s="9"/>
      <c r="B132" s="9"/>
      <c r="C132" s="5"/>
      <c r="D132" s="5"/>
      <c r="E132" s="5"/>
      <c r="F132" s="5"/>
      <c r="G132" s="5"/>
      <c r="H132" s="5"/>
      <c r="I132" s="5"/>
      <c r="J132" s="5"/>
      <c r="K132" s="5"/>
      <c r="L132" s="5"/>
      <c r="M132" s="5"/>
      <c r="N132" s="5"/>
      <c r="O132" s="5"/>
      <c r="P132" s="5"/>
      <c r="Q132" s="5"/>
      <c r="R132" s="5"/>
      <c r="S132" s="5"/>
      <c r="T132" s="5"/>
      <c r="U132" s="5"/>
      <c r="V132" s="5"/>
      <c r="W132" s="5"/>
    </row>
    <row r="133" spans="1:23" ht="15.75" customHeight="1">
      <c r="A133" s="9"/>
      <c r="B133" s="9"/>
      <c r="C133" s="5"/>
      <c r="D133" s="5"/>
      <c r="E133" s="5"/>
      <c r="F133" s="5"/>
      <c r="G133" s="5"/>
      <c r="H133" s="5"/>
      <c r="I133" s="5"/>
      <c r="J133" s="5"/>
      <c r="K133" s="5"/>
      <c r="L133" s="5"/>
      <c r="M133" s="5"/>
      <c r="N133" s="5"/>
      <c r="O133" s="5"/>
      <c r="P133" s="5"/>
      <c r="Q133" s="5"/>
      <c r="R133" s="5"/>
      <c r="S133" s="5"/>
      <c r="T133" s="5"/>
      <c r="U133" s="5"/>
      <c r="V133" s="5"/>
      <c r="W133" s="5"/>
    </row>
    <row r="134" spans="1:23" ht="15.75" customHeight="1">
      <c r="A134" s="9"/>
      <c r="B134" s="9"/>
      <c r="C134" s="5"/>
      <c r="D134" s="5"/>
      <c r="E134" s="5"/>
      <c r="F134" s="5"/>
      <c r="G134" s="5"/>
      <c r="H134" s="5"/>
      <c r="I134" s="5"/>
      <c r="J134" s="5"/>
      <c r="K134" s="5"/>
      <c r="L134" s="5"/>
      <c r="M134" s="5"/>
      <c r="N134" s="5"/>
      <c r="O134" s="5"/>
      <c r="P134" s="5"/>
      <c r="Q134" s="5"/>
      <c r="R134" s="5"/>
      <c r="S134" s="5"/>
      <c r="T134" s="5"/>
      <c r="U134" s="5"/>
      <c r="V134" s="5"/>
      <c r="W134" s="5"/>
    </row>
    <row r="135" spans="1:23" ht="15.75" customHeight="1">
      <c r="A135" s="9"/>
      <c r="B135" s="9"/>
      <c r="C135" s="5"/>
      <c r="D135" s="5"/>
      <c r="E135" s="5"/>
      <c r="F135" s="5"/>
      <c r="G135" s="5"/>
      <c r="H135" s="5"/>
      <c r="I135" s="5"/>
      <c r="J135" s="5"/>
      <c r="K135" s="5"/>
      <c r="L135" s="5"/>
      <c r="M135" s="5"/>
      <c r="N135" s="5"/>
      <c r="O135" s="5"/>
      <c r="P135" s="5"/>
      <c r="Q135" s="5"/>
      <c r="R135" s="5"/>
      <c r="S135" s="5"/>
      <c r="T135" s="5"/>
      <c r="U135" s="5"/>
      <c r="V135" s="5"/>
      <c r="W135" s="5"/>
    </row>
    <row r="136" spans="1:23" ht="15.75" customHeight="1">
      <c r="A136" s="9"/>
      <c r="B136" s="9"/>
      <c r="C136" s="5"/>
      <c r="D136" s="5"/>
      <c r="E136" s="5"/>
      <c r="F136" s="5"/>
      <c r="G136" s="5"/>
      <c r="H136" s="5"/>
      <c r="I136" s="5"/>
      <c r="J136" s="5"/>
      <c r="K136" s="5"/>
      <c r="L136" s="5"/>
      <c r="M136" s="5"/>
      <c r="N136" s="5"/>
      <c r="O136" s="5"/>
      <c r="P136" s="5"/>
      <c r="Q136" s="5"/>
      <c r="R136" s="5"/>
      <c r="S136" s="5"/>
      <c r="T136" s="5"/>
      <c r="U136" s="5"/>
      <c r="V136" s="5"/>
      <c r="W136" s="5"/>
    </row>
    <row r="137" spans="1:23" ht="15.75" customHeight="1">
      <c r="A137" s="9"/>
      <c r="B137" s="9"/>
      <c r="C137" s="5"/>
      <c r="D137" s="5"/>
      <c r="E137" s="5"/>
      <c r="F137" s="5"/>
      <c r="G137" s="5"/>
      <c r="H137" s="5"/>
      <c r="I137" s="5"/>
      <c r="J137" s="5"/>
      <c r="K137" s="5"/>
      <c r="L137" s="5"/>
      <c r="M137" s="5"/>
      <c r="N137" s="5"/>
      <c r="O137" s="5"/>
      <c r="P137" s="5"/>
      <c r="Q137" s="5"/>
      <c r="R137" s="5"/>
      <c r="S137" s="5"/>
      <c r="T137" s="5"/>
      <c r="U137" s="5"/>
      <c r="V137" s="5"/>
      <c r="W137" s="5"/>
    </row>
    <row r="138" spans="1:23" ht="15.75" customHeight="1">
      <c r="A138" s="9"/>
      <c r="B138" s="9"/>
      <c r="C138" s="5"/>
      <c r="D138" s="5"/>
      <c r="E138" s="5"/>
      <c r="F138" s="5"/>
      <c r="G138" s="5"/>
      <c r="H138" s="5"/>
      <c r="I138" s="5"/>
      <c r="J138" s="5"/>
      <c r="K138" s="5"/>
      <c r="L138" s="5"/>
      <c r="M138" s="5"/>
      <c r="N138" s="5"/>
      <c r="O138" s="5"/>
      <c r="P138" s="5"/>
      <c r="Q138" s="5"/>
      <c r="R138" s="5"/>
      <c r="S138" s="5"/>
      <c r="T138" s="5"/>
      <c r="U138" s="5"/>
      <c r="V138" s="5"/>
      <c r="W138" s="5"/>
    </row>
    <row r="139" spans="1:23" ht="15.75" customHeight="1">
      <c r="A139" s="9"/>
      <c r="B139" s="9"/>
      <c r="C139" s="5"/>
      <c r="D139" s="5"/>
      <c r="E139" s="5"/>
      <c r="F139" s="5"/>
      <c r="G139" s="5"/>
      <c r="H139" s="5"/>
      <c r="I139" s="5"/>
      <c r="J139" s="5"/>
      <c r="K139" s="5"/>
      <c r="L139" s="5"/>
      <c r="M139" s="5"/>
      <c r="N139" s="5"/>
      <c r="O139" s="5"/>
      <c r="P139" s="5"/>
      <c r="Q139" s="5"/>
      <c r="R139" s="5"/>
      <c r="S139" s="5"/>
      <c r="T139" s="5"/>
      <c r="U139" s="5"/>
      <c r="V139" s="5"/>
      <c r="W139" s="5"/>
    </row>
    <row r="140" spans="1:23" ht="15.75" customHeight="1">
      <c r="A140" s="9"/>
      <c r="B140" s="9"/>
      <c r="C140" s="5"/>
      <c r="D140" s="5"/>
      <c r="E140" s="5"/>
      <c r="F140" s="5"/>
      <c r="G140" s="5"/>
      <c r="H140" s="5"/>
      <c r="I140" s="5"/>
      <c r="J140" s="5"/>
      <c r="K140" s="5"/>
      <c r="L140" s="5"/>
      <c r="M140" s="5"/>
      <c r="N140" s="5"/>
      <c r="O140" s="5"/>
      <c r="P140" s="5"/>
      <c r="Q140" s="5"/>
      <c r="R140" s="5"/>
      <c r="S140" s="5"/>
      <c r="T140" s="5"/>
      <c r="U140" s="5"/>
      <c r="V140" s="5"/>
      <c r="W140" s="5"/>
    </row>
    <row r="141" spans="1:23" ht="15.75" customHeight="1">
      <c r="A141" s="9"/>
      <c r="B141" s="9"/>
      <c r="C141" s="5"/>
      <c r="D141" s="5"/>
      <c r="E141" s="5"/>
      <c r="F141" s="5"/>
      <c r="G141" s="5"/>
      <c r="H141" s="5"/>
      <c r="I141" s="5"/>
      <c r="J141" s="5"/>
      <c r="K141" s="5"/>
      <c r="L141" s="5"/>
      <c r="M141" s="5"/>
      <c r="N141" s="5"/>
      <c r="O141" s="5"/>
      <c r="P141" s="5"/>
      <c r="Q141" s="5"/>
      <c r="R141" s="5"/>
      <c r="S141" s="5"/>
      <c r="T141" s="5"/>
      <c r="U141" s="5"/>
      <c r="V141" s="5"/>
      <c r="W141" s="5"/>
    </row>
    <row r="142" spans="1:23" ht="15.75" customHeight="1">
      <c r="A142" s="9"/>
      <c r="B142" s="9"/>
      <c r="C142" s="5"/>
      <c r="D142" s="5"/>
      <c r="E142" s="5"/>
      <c r="F142" s="5"/>
      <c r="G142" s="5"/>
      <c r="H142" s="5"/>
      <c r="I142" s="5"/>
      <c r="J142" s="5"/>
      <c r="K142" s="5"/>
      <c r="L142" s="5"/>
      <c r="M142" s="5"/>
      <c r="N142" s="5"/>
      <c r="O142" s="5"/>
      <c r="P142" s="5"/>
      <c r="Q142" s="5"/>
      <c r="R142" s="5"/>
      <c r="S142" s="5"/>
      <c r="T142" s="5"/>
      <c r="U142" s="5"/>
      <c r="V142" s="5"/>
      <c r="W142" s="5"/>
    </row>
    <row r="143" spans="1:23" ht="15.75" customHeight="1">
      <c r="A143" s="9"/>
      <c r="B143" s="9"/>
      <c r="C143" s="5"/>
      <c r="D143" s="5"/>
      <c r="E143" s="5"/>
      <c r="F143" s="5"/>
      <c r="G143" s="5"/>
      <c r="H143" s="5"/>
      <c r="I143" s="5"/>
      <c r="J143" s="5"/>
      <c r="K143" s="5"/>
      <c r="L143" s="5"/>
      <c r="M143" s="5"/>
      <c r="N143" s="5"/>
      <c r="O143" s="5"/>
      <c r="P143" s="5"/>
      <c r="Q143" s="5"/>
      <c r="R143" s="5"/>
      <c r="S143" s="5"/>
      <c r="T143" s="5"/>
      <c r="U143" s="5"/>
      <c r="V143" s="5"/>
      <c r="W143" s="5"/>
    </row>
    <row r="144" spans="1:23" ht="15.75" customHeight="1">
      <c r="A144" s="9"/>
      <c r="B144" s="9"/>
      <c r="C144" s="5"/>
      <c r="D144" s="5"/>
      <c r="E144" s="5"/>
      <c r="F144" s="5"/>
      <c r="G144" s="5"/>
      <c r="H144" s="5"/>
      <c r="I144" s="5"/>
      <c r="J144" s="5"/>
      <c r="K144" s="5"/>
      <c r="L144" s="5"/>
      <c r="M144" s="5"/>
      <c r="N144" s="5"/>
      <c r="O144" s="5"/>
      <c r="P144" s="5"/>
      <c r="Q144" s="5"/>
      <c r="R144" s="5"/>
      <c r="S144" s="5"/>
      <c r="T144" s="5"/>
      <c r="U144" s="5"/>
      <c r="V144" s="5"/>
      <c r="W144" s="5"/>
    </row>
    <row r="145" spans="1:23" ht="15.75" customHeight="1">
      <c r="A145" s="9"/>
      <c r="B145" s="9"/>
      <c r="C145" s="5"/>
      <c r="D145" s="5"/>
      <c r="E145" s="5"/>
      <c r="F145" s="5"/>
      <c r="G145" s="5"/>
      <c r="H145" s="5"/>
      <c r="I145" s="5"/>
      <c r="J145" s="5"/>
      <c r="K145" s="5"/>
      <c r="L145" s="5"/>
      <c r="M145" s="5"/>
      <c r="N145" s="5"/>
      <c r="O145" s="5"/>
      <c r="P145" s="5"/>
      <c r="Q145" s="5"/>
      <c r="R145" s="5"/>
      <c r="S145" s="5"/>
      <c r="T145" s="5"/>
      <c r="U145" s="5"/>
      <c r="V145" s="5"/>
      <c r="W145" s="5"/>
    </row>
    <row r="146" spans="1:23" ht="15.75" customHeight="1">
      <c r="A146" s="9"/>
      <c r="B146" s="9"/>
      <c r="C146" s="5"/>
      <c r="D146" s="5"/>
      <c r="E146" s="5"/>
      <c r="F146" s="5"/>
      <c r="G146" s="5"/>
      <c r="H146" s="5"/>
      <c r="I146" s="5"/>
      <c r="J146" s="5"/>
      <c r="K146" s="5"/>
      <c r="L146" s="5"/>
      <c r="M146" s="5"/>
      <c r="N146" s="5"/>
      <c r="O146" s="5"/>
      <c r="P146" s="5"/>
      <c r="Q146" s="5"/>
      <c r="R146" s="5"/>
      <c r="S146" s="5"/>
      <c r="T146" s="5"/>
      <c r="U146" s="5"/>
      <c r="V146" s="5"/>
      <c r="W146" s="5"/>
    </row>
    <row r="147" spans="1:23" ht="15.75" customHeight="1">
      <c r="A147" s="9"/>
      <c r="B147" s="9"/>
      <c r="C147" s="5"/>
      <c r="D147" s="5"/>
      <c r="E147" s="5"/>
      <c r="F147" s="5"/>
      <c r="G147" s="5"/>
      <c r="H147" s="5"/>
      <c r="I147" s="5"/>
      <c r="J147" s="5"/>
      <c r="K147" s="5"/>
      <c r="L147" s="5"/>
      <c r="M147" s="5"/>
      <c r="N147" s="5"/>
      <c r="O147" s="5"/>
      <c r="P147" s="5"/>
      <c r="Q147" s="5"/>
      <c r="R147" s="5"/>
      <c r="S147" s="5"/>
      <c r="T147" s="5"/>
      <c r="U147" s="5"/>
      <c r="V147" s="5"/>
      <c r="W147" s="5"/>
    </row>
    <row r="148" spans="1:23" ht="15.75" customHeight="1">
      <c r="A148" s="9"/>
      <c r="B148" s="9"/>
      <c r="C148" s="5"/>
      <c r="D148" s="5"/>
      <c r="E148" s="5"/>
      <c r="F148" s="5"/>
      <c r="G148" s="5"/>
      <c r="H148" s="5"/>
      <c r="I148" s="5"/>
      <c r="J148" s="5"/>
      <c r="K148" s="5"/>
      <c r="L148" s="5"/>
      <c r="M148" s="5"/>
      <c r="N148" s="5"/>
      <c r="O148" s="5"/>
      <c r="P148" s="5"/>
      <c r="Q148" s="5"/>
      <c r="R148" s="5"/>
      <c r="S148" s="5"/>
      <c r="T148" s="5"/>
      <c r="U148" s="5"/>
      <c r="V148" s="5"/>
      <c r="W148" s="5"/>
    </row>
    <row r="149" spans="1:23" ht="15.75" customHeight="1">
      <c r="A149" s="9"/>
      <c r="B149" s="9"/>
      <c r="C149" s="5"/>
      <c r="D149" s="5"/>
      <c r="E149" s="5"/>
      <c r="F149" s="5"/>
      <c r="G149" s="5"/>
      <c r="H149" s="5"/>
      <c r="I149" s="5"/>
      <c r="J149" s="5"/>
      <c r="K149" s="5"/>
      <c r="L149" s="5"/>
      <c r="M149" s="5"/>
      <c r="N149" s="5"/>
      <c r="O149" s="5"/>
      <c r="P149" s="5"/>
      <c r="Q149" s="5"/>
      <c r="R149" s="5"/>
      <c r="S149" s="5"/>
      <c r="T149" s="5"/>
      <c r="U149" s="5"/>
      <c r="V149" s="5"/>
      <c r="W149" s="5"/>
    </row>
    <row r="150" spans="1:23" ht="15.75" customHeight="1">
      <c r="A150" s="9"/>
      <c r="B150" s="9"/>
      <c r="C150" s="5"/>
      <c r="D150" s="5"/>
      <c r="E150" s="5"/>
      <c r="F150" s="5"/>
      <c r="G150" s="5"/>
      <c r="H150" s="5"/>
      <c r="I150" s="5"/>
      <c r="J150" s="5"/>
      <c r="K150" s="5"/>
      <c r="L150" s="5"/>
      <c r="M150" s="5"/>
      <c r="N150" s="5"/>
      <c r="O150" s="5"/>
      <c r="P150" s="5"/>
      <c r="Q150" s="5"/>
      <c r="R150" s="5"/>
      <c r="S150" s="5"/>
      <c r="T150" s="5"/>
      <c r="U150" s="5"/>
      <c r="V150" s="5"/>
      <c r="W150" s="5"/>
    </row>
    <row r="151" spans="1:23" ht="15.75" customHeight="1">
      <c r="A151" s="9"/>
      <c r="B151" s="9"/>
      <c r="C151" s="5"/>
      <c r="D151" s="5"/>
      <c r="E151" s="5"/>
      <c r="F151" s="5"/>
      <c r="G151" s="5"/>
      <c r="H151" s="5"/>
      <c r="I151" s="5"/>
      <c r="J151" s="5"/>
      <c r="K151" s="5"/>
      <c r="L151" s="5"/>
      <c r="M151" s="5"/>
      <c r="N151" s="5"/>
      <c r="O151" s="5"/>
      <c r="P151" s="5"/>
      <c r="Q151" s="5"/>
      <c r="R151" s="5"/>
      <c r="S151" s="5"/>
      <c r="T151" s="5"/>
      <c r="U151" s="5"/>
      <c r="V151" s="5"/>
      <c r="W151" s="5"/>
    </row>
    <row r="152" spans="1:23" ht="15.75" customHeight="1">
      <c r="A152" s="9"/>
      <c r="B152" s="9"/>
      <c r="C152" s="5"/>
      <c r="D152" s="5"/>
      <c r="E152" s="5"/>
      <c r="F152" s="5"/>
      <c r="G152" s="5"/>
      <c r="H152" s="5"/>
      <c r="I152" s="5"/>
      <c r="J152" s="5"/>
      <c r="K152" s="5"/>
      <c r="L152" s="5"/>
      <c r="M152" s="5"/>
      <c r="N152" s="5"/>
      <c r="O152" s="5"/>
      <c r="P152" s="5"/>
      <c r="Q152" s="5"/>
      <c r="R152" s="5"/>
      <c r="S152" s="5"/>
      <c r="T152" s="5"/>
      <c r="U152" s="5"/>
      <c r="V152" s="5"/>
      <c r="W152" s="5"/>
    </row>
    <row r="153" spans="1:23" ht="15.75" customHeight="1">
      <c r="A153" s="9"/>
      <c r="B153" s="9"/>
      <c r="C153" s="5"/>
      <c r="D153" s="5"/>
      <c r="E153" s="5"/>
      <c r="F153" s="5"/>
      <c r="G153" s="5"/>
      <c r="H153" s="5"/>
      <c r="I153" s="5"/>
      <c r="J153" s="5"/>
      <c r="K153" s="5"/>
      <c r="L153" s="5"/>
      <c r="M153" s="5"/>
      <c r="N153" s="5"/>
      <c r="O153" s="5"/>
      <c r="P153" s="5"/>
      <c r="Q153" s="5"/>
      <c r="R153" s="5"/>
      <c r="S153" s="5"/>
      <c r="T153" s="5"/>
      <c r="U153" s="5"/>
      <c r="V153" s="5"/>
      <c r="W153" s="5"/>
    </row>
    <row r="154" spans="1:23" ht="15.75" customHeight="1">
      <c r="A154" s="9"/>
      <c r="B154" s="9"/>
      <c r="C154" s="5"/>
      <c r="D154" s="5"/>
      <c r="E154" s="5"/>
      <c r="F154" s="5"/>
      <c r="G154" s="5"/>
      <c r="H154" s="5"/>
      <c r="I154" s="5"/>
      <c r="J154" s="5"/>
      <c r="K154" s="5"/>
      <c r="L154" s="5"/>
      <c r="M154" s="5"/>
      <c r="N154" s="5"/>
      <c r="O154" s="5"/>
      <c r="P154" s="5"/>
      <c r="Q154" s="5"/>
      <c r="R154" s="5"/>
      <c r="S154" s="5"/>
      <c r="T154" s="5"/>
      <c r="U154" s="5"/>
      <c r="V154" s="5"/>
      <c r="W154" s="5"/>
    </row>
    <row r="155" spans="1:23" ht="15.75" customHeight="1">
      <c r="A155" s="9"/>
      <c r="B155" s="9"/>
      <c r="C155" s="5"/>
      <c r="D155" s="5"/>
      <c r="E155" s="5"/>
      <c r="F155" s="5"/>
      <c r="G155" s="5"/>
      <c r="H155" s="5"/>
      <c r="I155" s="5"/>
      <c r="J155" s="5"/>
      <c r="K155" s="5"/>
      <c r="L155" s="5"/>
      <c r="M155" s="5"/>
      <c r="N155" s="5"/>
      <c r="O155" s="5"/>
      <c r="P155" s="5"/>
      <c r="Q155" s="5"/>
      <c r="R155" s="5"/>
      <c r="S155" s="5"/>
      <c r="T155" s="5"/>
      <c r="U155" s="5"/>
      <c r="V155" s="5"/>
      <c r="W155" s="5"/>
    </row>
    <row r="156" spans="1:23" ht="15.75" customHeight="1">
      <c r="A156" s="9"/>
      <c r="B156" s="9"/>
      <c r="C156" s="5"/>
      <c r="D156" s="5"/>
      <c r="E156" s="5"/>
      <c r="F156" s="5"/>
      <c r="G156" s="5"/>
      <c r="H156" s="5"/>
      <c r="I156" s="5"/>
      <c r="J156" s="5"/>
      <c r="K156" s="5"/>
      <c r="L156" s="5"/>
      <c r="M156" s="5"/>
      <c r="N156" s="5"/>
      <c r="O156" s="5"/>
      <c r="P156" s="5"/>
      <c r="Q156" s="5"/>
      <c r="R156" s="5"/>
      <c r="S156" s="5"/>
      <c r="T156" s="5"/>
      <c r="U156" s="5"/>
      <c r="V156" s="5"/>
      <c r="W156" s="5"/>
    </row>
    <row r="157" spans="1:23" ht="15.75" customHeight="1">
      <c r="A157" s="9"/>
      <c r="B157" s="9"/>
      <c r="C157" s="5"/>
      <c r="D157" s="5"/>
      <c r="E157" s="5"/>
      <c r="F157" s="5"/>
      <c r="G157" s="5"/>
      <c r="H157" s="5"/>
      <c r="I157" s="5"/>
      <c r="J157" s="5"/>
      <c r="K157" s="5"/>
      <c r="L157" s="5"/>
      <c r="M157" s="5"/>
      <c r="N157" s="5"/>
      <c r="O157" s="5"/>
      <c r="P157" s="5"/>
      <c r="Q157" s="5"/>
      <c r="R157" s="5"/>
      <c r="S157" s="5"/>
      <c r="T157" s="5"/>
      <c r="U157" s="5"/>
      <c r="V157" s="5"/>
      <c r="W157" s="5"/>
    </row>
    <row r="158" spans="1:23" ht="15.75" customHeight="1">
      <c r="A158" s="9"/>
      <c r="B158" s="9"/>
      <c r="C158" s="5"/>
      <c r="D158" s="5"/>
      <c r="E158" s="5"/>
      <c r="F158" s="5"/>
      <c r="G158" s="5"/>
      <c r="H158" s="5"/>
      <c r="I158" s="5"/>
      <c r="J158" s="5"/>
      <c r="K158" s="5"/>
      <c r="L158" s="5"/>
      <c r="M158" s="5"/>
      <c r="N158" s="5"/>
      <c r="O158" s="5"/>
      <c r="P158" s="5"/>
      <c r="Q158" s="5"/>
      <c r="R158" s="5"/>
      <c r="S158" s="5"/>
      <c r="T158" s="5"/>
      <c r="U158" s="5"/>
      <c r="V158" s="5"/>
      <c r="W158" s="5"/>
    </row>
    <row r="159" spans="1:23" ht="15.75" customHeight="1">
      <c r="A159" s="9"/>
      <c r="B159" s="9"/>
      <c r="C159" s="5"/>
      <c r="D159" s="5"/>
      <c r="E159" s="5"/>
      <c r="F159" s="5"/>
      <c r="G159" s="5"/>
      <c r="H159" s="5"/>
      <c r="I159" s="5"/>
      <c r="J159" s="5"/>
      <c r="K159" s="5"/>
      <c r="L159" s="5"/>
      <c r="M159" s="5"/>
      <c r="N159" s="5"/>
      <c r="O159" s="5"/>
      <c r="P159" s="5"/>
      <c r="Q159" s="5"/>
      <c r="R159" s="5"/>
      <c r="S159" s="5"/>
      <c r="T159" s="5"/>
      <c r="U159" s="5"/>
      <c r="V159" s="5"/>
      <c r="W159" s="5"/>
    </row>
    <row r="160" spans="1:23" ht="15.75" customHeight="1">
      <c r="A160" s="9"/>
      <c r="B160" s="9"/>
      <c r="C160" s="5"/>
      <c r="D160" s="5"/>
      <c r="E160" s="5"/>
      <c r="F160" s="5"/>
      <c r="G160" s="5"/>
      <c r="H160" s="5"/>
      <c r="I160" s="5"/>
      <c r="J160" s="5"/>
      <c r="K160" s="5"/>
      <c r="L160" s="5"/>
      <c r="M160" s="5"/>
      <c r="N160" s="5"/>
      <c r="O160" s="5"/>
      <c r="P160" s="5"/>
      <c r="Q160" s="5"/>
      <c r="R160" s="5"/>
      <c r="S160" s="5"/>
      <c r="T160" s="5"/>
      <c r="U160" s="5"/>
      <c r="V160" s="5"/>
      <c r="W160" s="5"/>
    </row>
    <row r="161" spans="1:23" ht="15.75" customHeight="1">
      <c r="A161" s="9"/>
      <c r="B161" s="9"/>
      <c r="C161" s="5"/>
      <c r="D161" s="5"/>
      <c r="E161" s="5"/>
      <c r="F161" s="5"/>
      <c r="G161" s="5"/>
      <c r="H161" s="5"/>
      <c r="I161" s="5"/>
      <c r="J161" s="5"/>
      <c r="K161" s="5"/>
      <c r="L161" s="5"/>
      <c r="M161" s="5"/>
      <c r="N161" s="5"/>
      <c r="O161" s="5"/>
      <c r="P161" s="5"/>
      <c r="Q161" s="5"/>
      <c r="R161" s="5"/>
      <c r="S161" s="5"/>
      <c r="T161" s="5"/>
      <c r="U161" s="5"/>
      <c r="V161" s="5"/>
      <c r="W161" s="5"/>
    </row>
    <row r="162" spans="1:23" ht="15.75" customHeight="1">
      <c r="A162" s="9"/>
      <c r="B162" s="9"/>
      <c r="C162" s="5"/>
      <c r="D162" s="5"/>
      <c r="E162" s="5"/>
      <c r="F162" s="5"/>
      <c r="G162" s="5"/>
      <c r="H162" s="5"/>
      <c r="I162" s="5"/>
      <c r="J162" s="5"/>
      <c r="K162" s="5"/>
      <c r="L162" s="5"/>
      <c r="M162" s="5"/>
      <c r="N162" s="5"/>
      <c r="O162" s="5"/>
      <c r="P162" s="5"/>
      <c r="Q162" s="5"/>
      <c r="R162" s="5"/>
      <c r="S162" s="5"/>
      <c r="T162" s="5"/>
      <c r="U162" s="5"/>
      <c r="V162" s="5"/>
      <c r="W162" s="5"/>
    </row>
    <row r="163" spans="1:23" ht="15.75" customHeight="1">
      <c r="A163" s="9"/>
      <c r="B163" s="9"/>
      <c r="C163" s="5"/>
      <c r="D163" s="5"/>
      <c r="E163" s="5"/>
      <c r="F163" s="5"/>
      <c r="G163" s="5"/>
      <c r="H163" s="5"/>
      <c r="I163" s="5"/>
      <c r="J163" s="5"/>
      <c r="K163" s="5"/>
      <c r="L163" s="5"/>
      <c r="M163" s="5"/>
      <c r="N163" s="5"/>
      <c r="O163" s="5"/>
      <c r="P163" s="5"/>
      <c r="Q163" s="5"/>
      <c r="R163" s="5"/>
      <c r="S163" s="5"/>
      <c r="T163" s="5"/>
      <c r="U163" s="5"/>
      <c r="V163" s="5"/>
      <c r="W163" s="5"/>
    </row>
    <row r="164" spans="1:23" ht="15.75" customHeight="1">
      <c r="A164" s="9"/>
      <c r="B164" s="9"/>
      <c r="C164" s="5"/>
      <c r="D164" s="5"/>
      <c r="E164" s="5"/>
      <c r="F164" s="5"/>
      <c r="G164" s="5"/>
      <c r="H164" s="5"/>
      <c r="I164" s="5"/>
      <c r="J164" s="5"/>
      <c r="K164" s="5"/>
      <c r="L164" s="5"/>
      <c r="M164" s="5"/>
      <c r="N164" s="5"/>
      <c r="O164" s="5"/>
      <c r="P164" s="5"/>
      <c r="Q164" s="5"/>
      <c r="R164" s="5"/>
      <c r="S164" s="5"/>
      <c r="T164" s="5"/>
      <c r="U164" s="5"/>
      <c r="V164" s="5"/>
      <c r="W164" s="5"/>
    </row>
    <row r="165" spans="1:23" ht="15.75" customHeight="1">
      <c r="A165" s="9"/>
      <c r="B165" s="9"/>
      <c r="C165" s="5"/>
      <c r="D165" s="5"/>
      <c r="E165" s="5"/>
      <c r="F165" s="5"/>
      <c r="G165" s="5"/>
      <c r="H165" s="5"/>
      <c r="I165" s="5"/>
      <c r="J165" s="5"/>
      <c r="K165" s="5"/>
      <c r="L165" s="5"/>
      <c r="M165" s="5"/>
      <c r="N165" s="5"/>
      <c r="O165" s="5"/>
      <c r="P165" s="5"/>
      <c r="Q165" s="5"/>
      <c r="R165" s="5"/>
      <c r="S165" s="5"/>
      <c r="T165" s="5"/>
      <c r="U165" s="5"/>
      <c r="V165" s="5"/>
      <c r="W165" s="5"/>
    </row>
    <row r="166" spans="1:23" ht="15.75" customHeight="1">
      <c r="A166" s="9"/>
      <c r="B166" s="9"/>
      <c r="C166" s="5"/>
      <c r="D166" s="5"/>
      <c r="E166" s="5"/>
      <c r="F166" s="5"/>
      <c r="G166" s="5"/>
      <c r="H166" s="5"/>
      <c r="I166" s="5"/>
      <c r="J166" s="5"/>
      <c r="K166" s="5"/>
      <c r="L166" s="5"/>
      <c r="M166" s="5"/>
      <c r="N166" s="5"/>
      <c r="O166" s="5"/>
      <c r="P166" s="5"/>
      <c r="Q166" s="5"/>
      <c r="R166" s="5"/>
      <c r="S166" s="5"/>
      <c r="T166" s="5"/>
      <c r="U166" s="5"/>
      <c r="V166" s="5"/>
      <c r="W166" s="5"/>
    </row>
    <row r="167" spans="1:23" ht="15.75" customHeight="1">
      <c r="A167" s="9"/>
      <c r="B167" s="9"/>
      <c r="C167" s="5"/>
      <c r="D167" s="5"/>
      <c r="E167" s="5"/>
      <c r="F167" s="5"/>
      <c r="G167" s="5"/>
      <c r="H167" s="5"/>
      <c r="I167" s="5"/>
      <c r="J167" s="5"/>
      <c r="K167" s="5"/>
      <c r="L167" s="5"/>
      <c r="M167" s="5"/>
      <c r="N167" s="5"/>
      <c r="O167" s="5"/>
      <c r="P167" s="5"/>
      <c r="Q167" s="5"/>
      <c r="R167" s="5"/>
      <c r="S167" s="5"/>
      <c r="T167" s="5"/>
      <c r="U167" s="5"/>
      <c r="V167" s="5"/>
      <c r="W167" s="5"/>
    </row>
    <row r="168" spans="1:23" ht="15.75" customHeight="1">
      <c r="A168" s="9"/>
      <c r="B168" s="9"/>
      <c r="C168" s="5"/>
      <c r="D168" s="5"/>
      <c r="E168" s="5"/>
      <c r="F168" s="5"/>
      <c r="G168" s="5"/>
      <c r="H168" s="5"/>
      <c r="I168" s="5"/>
      <c r="J168" s="5"/>
      <c r="K168" s="5"/>
      <c r="L168" s="5"/>
      <c r="M168" s="5"/>
      <c r="N168" s="5"/>
      <c r="O168" s="5"/>
      <c r="P168" s="5"/>
      <c r="Q168" s="5"/>
      <c r="R168" s="5"/>
      <c r="S168" s="5"/>
      <c r="T168" s="5"/>
      <c r="U168" s="5"/>
      <c r="V168" s="5"/>
      <c r="W168" s="5"/>
    </row>
    <row r="169" spans="1:23" ht="15.75" customHeight="1">
      <c r="A169" s="9"/>
      <c r="B169" s="9"/>
      <c r="C169" s="5"/>
      <c r="D169" s="5"/>
      <c r="E169" s="5"/>
      <c r="F169" s="5"/>
      <c r="G169" s="5"/>
      <c r="H169" s="5"/>
      <c r="I169" s="5"/>
      <c r="J169" s="5"/>
      <c r="K169" s="5"/>
      <c r="L169" s="5"/>
      <c r="M169" s="5"/>
      <c r="N169" s="5"/>
      <c r="O169" s="5"/>
      <c r="P169" s="5"/>
      <c r="Q169" s="5"/>
      <c r="R169" s="5"/>
      <c r="S169" s="5"/>
      <c r="T169" s="5"/>
      <c r="U169" s="5"/>
      <c r="V169" s="5"/>
      <c r="W169" s="5"/>
    </row>
    <row r="170" spans="1:23" ht="15.75" customHeight="1">
      <c r="A170" s="9"/>
      <c r="B170" s="9"/>
      <c r="C170" s="5"/>
      <c r="D170" s="5"/>
      <c r="E170" s="5"/>
      <c r="F170" s="5"/>
      <c r="G170" s="5"/>
      <c r="H170" s="5"/>
      <c r="I170" s="5"/>
      <c r="J170" s="5"/>
      <c r="K170" s="5"/>
      <c r="L170" s="5"/>
      <c r="M170" s="5"/>
      <c r="N170" s="5"/>
      <c r="O170" s="5"/>
      <c r="P170" s="5"/>
      <c r="Q170" s="5"/>
      <c r="R170" s="5"/>
      <c r="S170" s="5"/>
      <c r="T170" s="5"/>
      <c r="U170" s="5"/>
      <c r="V170" s="5"/>
      <c r="W170" s="5"/>
    </row>
    <row r="171" spans="1:23" ht="15.75" customHeight="1">
      <c r="A171" s="9"/>
      <c r="B171" s="9"/>
      <c r="C171" s="5"/>
      <c r="D171" s="5"/>
      <c r="E171" s="5"/>
      <c r="F171" s="5"/>
      <c r="G171" s="5"/>
      <c r="H171" s="5"/>
      <c r="I171" s="5"/>
      <c r="J171" s="5"/>
      <c r="K171" s="5"/>
      <c r="L171" s="5"/>
      <c r="M171" s="5"/>
      <c r="N171" s="5"/>
      <c r="O171" s="5"/>
      <c r="P171" s="5"/>
      <c r="Q171" s="5"/>
      <c r="R171" s="5"/>
      <c r="S171" s="5"/>
      <c r="T171" s="5"/>
      <c r="U171" s="5"/>
      <c r="V171" s="5"/>
      <c r="W171" s="5"/>
    </row>
    <row r="172" spans="1:23" ht="15.75" customHeight="1">
      <c r="A172" s="9"/>
      <c r="B172" s="9"/>
      <c r="C172" s="5"/>
      <c r="D172" s="5"/>
      <c r="E172" s="5"/>
      <c r="F172" s="5"/>
      <c r="G172" s="5"/>
      <c r="H172" s="5"/>
      <c r="I172" s="5"/>
      <c r="J172" s="5"/>
      <c r="K172" s="5"/>
      <c r="L172" s="5"/>
      <c r="M172" s="5"/>
      <c r="N172" s="5"/>
      <c r="O172" s="5"/>
      <c r="P172" s="5"/>
      <c r="Q172" s="5"/>
      <c r="R172" s="5"/>
      <c r="S172" s="5"/>
      <c r="T172" s="5"/>
      <c r="U172" s="5"/>
      <c r="V172" s="5"/>
      <c r="W172" s="5"/>
    </row>
    <row r="173" spans="1:23" ht="15.75" customHeight="1">
      <c r="A173" s="9"/>
      <c r="B173" s="9"/>
      <c r="C173" s="5"/>
      <c r="D173" s="5"/>
      <c r="E173" s="5"/>
      <c r="F173" s="5"/>
      <c r="G173" s="5"/>
      <c r="H173" s="5"/>
      <c r="I173" s="5"/>
      <c r="J173" s="5"/>
      <c r="K173" s="5"/>
      <c r="L173" s="5"/>
      <c r="M173" s="5"/>
      <c r="N173" s="5"/>
      <c r="O173" s="5"/>
      <c r="P173" s="5"/>
      <c r="Q173" s="5"/>
      <c r="R173" s="5"/>
      <c r="S173" s="5"/>
      <c r="T173" s="5"/>
      <c r="U173" s="5"/>
      <c r="V173" s="5"/>
      <c r="W173" s="5"/>
    </row>
    <row r="174" spans="1:23" ht="15.75" customHeight="1">
      <c r="A174" s="9"/>
      <c r="B174" s="9"/>
      <c r="C174" s="5"/>
      <c r="D174" s="5"/>
      <c r="E174" s="5"/>
      <c r="F174" s="5"/>
      <c r="G174" s="5"/>
      <c r="H174" s="5"/>
      <c r="I174" s="5"/>
      <c r="J174" s="5"/>
      <c r="K174" s="5"/>
      <c r="L174" s="5"/>
      <c r="M174" s="5"/>
      <c r="N174" s="5"/>
      <c r="O174" s="5"/>
      <c r="P174" s="5"/>
      <c r="Q174" s="5"/>
      <c r="R174" s="5"/>
      <c r="S174" s="5"/>
      <c r="T174" s="5"/>
      <c r="U174" s="5"/>
      <c r="V174" s="5"/>
      <c r="W174" s="5"/>
    </row>
    <row r="175" spans="1:23" ht="15.75" customHeight="1">
      <c r="A175" s="9"/>
      <c r="B175" s="9"/>
      <c r="C175" s="5"/>
      <c r="D175" s="5"/>
      <c r="E175" s="5"/>
      <c r="F175" s="5"/>
      <c r="G175" s="5"/>
      <c r="H175" s="5"/>
      <c r="I175" s="5"/>
      <c r="J175" s="5"/>
      <c r="K175" s="5"/>
      <c r="L175" s="5"/>
      <c r="M175" s="5"/>
      <c r="N175" s="5"/>
      <c r="O175" s="5"/>
      <c r="P175" s="5"/>
      <c r="Q175" s="5"/>
      <c r="R175" s="5"/>
      <c r="S175" s="5"/>
      <c r="T175" s="5"/>
      <c r="U175" s="5"/>
      <c r="V175" s="5"/>
      <c r="W175" s="5"/>
    </row>
    <row r="176" spans="1:23" ht="15.75" customHeight="1">
      <c r="A176" s="9"/>
      <c r="B176" s="9"/>
      <c r="C176" s="5"/>
      <c r="D176" s="5"/>
      <c r="E176" s="5"/>
      <c r="F176" s="5"/>
      <c r="G176" s="5"/>
      <c r="H176" s="5"/>
      <c r="I176" s="5"/>
      <c r="J176" s="5"/>
      <c r="K176" s="5"/>
      <c r="L176" s="5"/>
      <c r="M176" s="5"/>
      <c r="N176" s="5"/>
      <c r="O176" s="5"/>
      <c r="P176" s="5"/>
      <c r="Q176" s="5"/>
      <c r="R176" s="5"/>
      <c r="S176" s="5"/>
      <c r="T176" s="5"/>
      <c r="U176" s="5"/>
      <c r="V176" s="5"/>
      <c r="W176" s="5"/>
    </row>
    <row r="177" spans="1:23" ht="15.75" customHeight="1">
      <c r="A177" s="9"/>
      <c r="B177" s="9"/>
      <c r="C177" s="5"/>
      <c r="D177" s="5"/>
      <c r="E177" s="5"/>
      <c r="F177" s="5"/>
      <c r="G177" s="5"/>
      <c r="H177" s="5"/>
      <c r="I177" s="5"/>
      <c r="J177" s="5"/>
      <c r="K177" s="5"/>
      <c r="L177" s="5"/>
      <c r="M177" s="5"/>
      <c r="N177" s="5"/>
      <c r="O177" s="5"/>
      <c r="P177" s="5"/>
      <c r="Q177" s="5"/>
      <c r="R177" s="5"/>
      <c r="S177" s="5"/>
      <c r="T177" s="5"/>
      <c r="U177" s="5"/>
      <c r="V177" s="5"/>
      <c r="W177" s="5"/>
    </row>
    <row r="178" spans="1:23" ht="15.75" customHeight="1">
      <c r="A178" s="9"/>
      <c r="B178" s="9"/>
      <c r="C178" s="5"/>
      <c r="D178" s="5"/>
      <c r="E178" s="5"/>
      <c r="F178" s="5"/>
      <c r="G178" s="5"/>
      <c r="H178" s="5"/>
      <c r="I178" s="5"/>
      <c r="J178" s="5"/>
      <c r="K178" s="5"/>
      <c r="L178" s="5"/>
      <c r="M178" s="5"/>
      <c r="N178" s="5"/>
      <c r="O178" s="5"/>
      <c r="P178" s="5"/>
      <c r="Q178" s="5"/>
      <c r="R178" s="5"/>
      <c r="S178" s="5"/>
      <c r="T178" s="5"/>
      <c r="U178" s="5"/>
      <c r="V178" s="5"/>
      <c r="W178" s="5"/>
    </row>
    <row r="179" spans="1:23" ht="15.75" customHeight="1">
      <c r="A179" s="9"/>
      <c r="B179" s="9"/>
      <c r="C179" s="5"/>
      <c r="D179" s="5"/>
      <c r="E179" s="5"/>
      <c r="F179" s="5"/>
      <c r="G179" s="5"/>
      <c r="H179" s="5"/>
      <c r="I179" s="5"/>
      <c r="J179" s="5"/>
      <c r="K179" s="5"/>
      <c r="L179" s="5"/>
      <c r="M179" s="5"/>
      <c r="N179" s="5"/>
      <c r="O179" s="5"/>
      <c r="P179" s="5"/>
      <c r="Q179" s="5"/>
      <c r="R179" s="5"/>
      <c r="S179" s="5"/>
      <c r="T179" s="5"/>
      <c r="U179" s="5"/>
      <c r="V179" s="5"/>
      <c r="W179" s="5"/>
    </row>
    <row r="180" spans="1:23" ht="15.75" customHeight="1">
      <c r="A180" s="9"/>
      <c r="B180" s="9"/>
      <c r="C180" s="5"/>
      <c r="D180" s="5"/>
      <c r="E180" s="5"/>
      <c r="F180" s="5"/>
      <c r="G180" s="5"/>
      <c r="H180" s="5"/>
      <c r="I180" s="5"/>
      <c r="J180" s="5"/>
      <c r="K180" s="5"/>
      <c r="L180" s="5"/>
      <c r="M180" s="5"/>
      <c r="N180" s="5"/>
      <c r="O180" s="5"/>
      <c r="P180" s="5"/>
      <c r="Q180" s="5"/>
      <c r="R180" s="5"/>
      <c r="S180" s="5"/>
      <c r="T180" s="5"/>
      <c r="U180" s="5"/>
      <c r="V180" s="5"/>
      <c r="W180" s="5"/>
    </row>
    <row r="181" spans="1:23" ht="15.75" customHeight="1">
      <c r="A181" s="9"/>
      <c r="B181" s="9"/>
      <c r="C181" s="5"/>
      <c r="D181" s="5"/>
      <c r="E181" s="5"/>
      <c r="F181" s="5"/>
      <c r="G181" s="5"/>
      <c r="H181" s="5"/>
      <c r="I181" s="5"/>
      <c r="J181" s="5"/>
      <c r="K181" s="5"/>
      <c r="L181" s="5"/>
      <c r="M181" s="5"/>
      <c r="N181" s="5"/>
      <c r="O181" s="5"/>
      <c r="P181" s="5"/>
      <c r="Q181" s="5"/>
      <c r="R181" s="5"/>
      <c r="S181" s="5"/>
      <c r="T181" s="5"/>
      <c r="U181" s="5"/>
      <c r="V181" s="5"/>
      <c r="W181" s="5"/>
    </row>
    <row r="182" spans="1:23" ht="15.75" customHeight="1">
      <c r="A182" s="9"/>
      <c r="B182" s="9"/>
      <c r="C182" s="5"/>
      <c r="D182" s="5"/>
      <c r="E182" s="5"/>
      <c r="F182" s="5"/>
      <c r="G182" s="5"/>
      <c r="H182" s="5"/>
      <c r="I182" s="5"/>
      <c r="J182" s="5"/>
      <c r="K182" s="5"/>
      <c r="L182" s="5"/>
      <c r="M182" s="5"/>
      <c r="N182" s="5"/>
      <c r="O182" s="5"/>
      <c r="P182" s="5"/>
      <c r="Q182" s="5"/>
      <c r="R182" s="5"/>
      <c r="S182" s="5"/>
      <c r="T182" s="5"/>
      <c r="U182" s="5"/>
      <c r="V182" s="5"/>
      <c r="W182" s="5"/>
    </row>
    <row r="183" spans="1:23" ht="15.75" customHeight="1">
      <c r="A183" s="9"/>
      <c r="B183" s="9"/>
      <c r="C183" s="5"/>
      <c r="D183" s="5"/>
      <c r="E183" s="5"/>
      <c r="F183" s="5"/>
      <c r="G183" s="5"/>
      <c r="H183" s="5"/>
      <c r="I183" s="5"/>
      <c r="J183" s="5"/>
      <c r="K183" s="5"/>
      <c r="L183" s="5"/>
      <c r="M183" s="5"/>
      <c r="N183" s="5"/>
      <c r="O183" s="5"/>
      <c r="P183" s="5"/>
      <c r="Q183" s="5"/>
      <c r="R183" s="5"/>
      <c r="S183" s="5"/>
      <c r="T183" s="5"/>
      <c r="U183" s="5"/>
      <c r="V183" s="5"/>
      <c r="W183" s="5"/>
    </row>
    <row r="184" spans="1:23" ht="15.75" customHeight="1">
      <c r="A184" s="9"/>
      <c r="B184" s="9"/>
      <c r="C184" s="5"/>
      <c r="D184" s="5"/>
      <c r="E184" s="5"/>
      <c r="F184" s="5"/>
      <c r="G184" s="5"/>
      <c r="H184" s="5"/>
      <c r="I184" s="5"/>
      <c r="J184" s="5"/>
      <c r="K184" s="5"/>
      <c r="L184" s="5"/>
      <c r="M184" s="5"/>
      <c r="N184" s="5"/>
      <c r="O184" s="5"/>
      <c r="P184" s="5"/>
      <c r="Q184" s="5"/>
      <c r="R184" s="5"/>
      <c r="S184" s="5"/>
      <c r="T184" s="5"/>
      <c r="U184" s="5"/>
      <c r="V184" s="5"/>
      <c r="W184" s="5"/>
    </row>
    <row r="185" spans="1:23" ht="15.75" customHeight="1">
      <c r="A185" s="9"/>
      <c r="B185" s="9"/>
      <c r="C185" s="5"/>
      <c r="D185" s="5"/>
      <c r="E185" s="5"/>
      <c r="F185" s="5"/>
      <c r="G185" s="5"/>
      <c r="H185" s="5"/>
      <c r="I185" s="5"/>
      <c r="J185" s="5"/>
      <c r="K185" s="5"/>
      <c r="L185" s="5"/>
      <c r="M185" s="5"/>
      <c r="N185" s="5"/>
      <c r="O185" s="5"/>
      <c r="P185" s="5"/>
      <c r="Q185" s="5"/>
      <c r="R185" s="5"/>
      <c r="S185" s="5"/>
      <c r="T185" s="5"/>
      <c r="U185" s="5"/>
      <c r="V185" s="5"/>
      <c r="W185" s="5"/>
    </row>
    <row r="186" spans="1:23" ht="15.75" customHeight="1">
      <c r="A186" s="9"/>
      <c r="B186" s="9"/>
      <c r="C186" s="5"/>
      <c r="D186" s="5"/>
      <c r="E186" s="5"/>
      <c r="F186" s="5"/>
      <c r="G186" s="5"/>
      <c r="H186" s="5"/>
      <c r="I186" s="5"/>
      <c r="J186" s="5"/>
      <c r="K186" s="5"/>
      <c r="L186" s="5"/>
      <c r="M186" s="5"/>
      <c r="N186" s="5"/>
      <c r="O186" s="5"/>
      <c r="P186" s="5"/>
      <c r="Q186" s="5"/>
      <c r="R186" s="5"/>
      <c r="S186" s="5"/>
      <c r="T186" s="5"/>
      <c r="U186" s="5"/>
      <c r="V186" s="5"/>
      <c r="W186" s="5"/>
    </row>
    <row r="187" spans="1:23" ht="15.75" customHeight="1">
      <c r="A187" s="9"/>
      <c r="B187" s="9"/>
      <c r="C187" s="5"/>
      <c r="D187" s="5"/>
      <c r="E187" s="5"/>
      <c r="F187" s="5"/>
      <c r="G187" s="5"/>
      <c r="H187" s="5"/>
      <c r="I187" s="5"/>
      <c r="J187" s="5"/>
      <c r="K187" s="5"/>
      <c r="L187" s="5"/>
      <c r="M187" s="5"/>
      <c r="N187" s="5"/>
      <c r="O187" s="5"/>
      <c r="P187" s="5"/>
      <c r="Q187" s="5"/>
      <c r="R187" s="5"/>
      <c r="S187" s="5"/>
      <c r="T187" s="5"/>
      <c r="U187" s="5"/>
      <c r="V187" s="5"/>
      <c r="W187" s="5"/>
    </row>
    <row r="188" spans="1:23" ht="15.75" customHeight="1">
      <c r="A188" s="9"/>
      <c r="B188" s="9"/>
      <c r="C188" s="5"/>
      <c r="D188" s="5"/>
      <c r="E188" s="5"/>
      <c r="F188" s="5"/>
      <c r="G188" s="5"/>
      <c r="H188" s="5"/>
      <c r="I188" s="5"/>
      <c r="J188" s="5"/>
      <c r="K188" s="5"/>
      <c r="L188" s="5"/>
      <c r="M188" s="5"/>
      <c r="N188" s="5"/>
      <c r="O188" s="5"/>
      <c r="P188" s="5"/>
      <c r="Q188" s="5"/>
      <c r="R188" s="5"/>
      <c r="S188" s="5"/>
      <c r="T188" s="5"/>
      <c r="U188" s="5"/>
      <c r="V188" s="5"/>
      <c r="W188" s="5"/>
    </row>
    <row r="189" spans="1:23" ht="15.75" customHeight="1">
      <c r="A189" s="9"/>
      <c r="B189" s="9"/>
      <c r="C189" s="5"/>
      <c r="D189" s="5"/>
      <c r="E189" s="5"/>
      <c r="F189" s="5"/>
      <c r="G189" s="5"/>
      <c r="H189" s="5"/>
      <c r="I189" s="5"/>
      <c r="J189" s="5"/>
      <c r="K189" s="5"/>
      <c r="L189" s="5"/>
      <c r="M189" s="5"/>
      <c r="N189" s="5"/>
      <c r="O189" s="5"/>
      <c r="P189" s="5"/>
      <c r="Q189" s="5"/>
      <c r="R189" s="5"/>
      <c r="S189" s="5"/>
      <c r="T189" s="5"/>
      <c r="U189" s="5"/>
      <c r="V189" s="5"/>
      <c r="W189" s="5"/>
    </row>
    <row r="190" spans="1:23" ht="15.75" customHeight="1">
      <c r="A190" s="9"/>
      <c r="B190" s="9"/>
      <c r="C190" s="5"/>
      <c r="D190" s="5"/>
      <c r="E190" s="5"/>
      <c r="F190" s="5"/>
      <c r="G190" s="5"/>
      <c r="H190" s="5"/>
      <c r="I190" s="5"/>
      <c r="J190" s="5"/>
      <c r="K190" s="5"/>
      <c r="L190" s="5"/>
      <c r="M190" s="5"/>
      <c r="N190" s="5"/>
      <c r="O190" s="5"/>
      <c r="P190" s="5"/>
      <c r="Q190" s="5"/>
      <c r="R190" s="5"/>
      <c r="S190" s="5"/>
      <c r="T190" s="5"/>
      <c r="U190" s="5"/>
      <c r="V190" s="5"/>
      <c r="W190" s="5"/>
    </row>
    <row r="191" spans="1:23" ht="15.75" customHeight="1">
      <c r="A191" s="9"/>
      <c r="B191" s="9"/>
      <c r="C191" s="5"/>
      <c r="D191" s="5"/>
      <c r="E191" s="5"/>
      <c r="F191" s="5"/>
      <c r="G191" s="5"/>
      <c r="H191" s="5"/>
      <c r="I191" s="5"/>
      <c r="J191" s="5"/>
      <c r="K191" s="5"/>
      <c r="L191" s="5"/>
      <c r="M191" s="5"/>
      <c r="N191" s="5"/>
      <c r="O191" s="5"/>
      <c r="P191" s="5"/>
      <c r="Q191" s="5"/>
      <c r="R191" s="5"/>
      <c r="S191" s="5"/>
      <c r="T191" s="5"/>
      <c r="U191" s="5"/>
      <c r="V191" s="5"/>
      <c r="W191" s="5"/>
    </row>
    <row r="192" spans="1:23" ht="15.75" customHeight="1">
      <c r="A192" s="9"/>
      <c r="B192" s="9"/>
      <c r="C192" s="5"/>
      <c r="D192" s="5"/>
      <c r="E192" s="5"/>
      <c r="F192" s="5"/>
      <c r="G192" s="5"/>
      <c r="H192" s="5"/>
      <c r="I192" s="5"/>
      <c r="J192" s="5"/>
      <c r="K192" s="5"/>
      <c r="L192" s="5"/>
      <c r="M192" s="5"/>
      <c r="N192" s="5"/>
      <c r="O192" s="5"/>
      <c r="P192" s="5"/>
      <c r="Q192" s="5"/>
      <c r="R192" s="5"/>
      <c r="S192" s="5"/>
      <c r="T192" s="5"/>
      <c r="U192" s="5"/>
      <c r="V192" s="5"/>
      <c r="W192" s="5"/>
    </row>
    <row r="193" spans="1:23" ht="15.75" customHeight="1">
      <c r="A193" s="9"/>
      <c r="B193" s="9"/>
      <c r="C193" s="5"/>
      <c r="D193" s="5"/>
      <c r="E193" s="5"/>
      <c r="F193" s="5"/>
      <c r="G193" s="5"/>
      <c r="H193" s="5"/>
      <c r="I193" s="5"/>
      <c r="J193" s="5"/>
      <c r="K193" s="5"/>
      <c r="L193" s="5"/>
      <c r="M193" s="5"/>
      <c r="N193" s="5"/>
      <c r="O193" s="5"/>
      <c r="P193" s="5"/>
      <c r="Q193" s="5"/>
      <c r="R193" s="5"/>
      <c r="S193" s="5"/>
      <c r="T193" s="5"/>
      <c r="U193" s="5"/>
      <c r="V193" s="5"/>
      <c r="W193" s="5"/>
    </row>
    <row r="194" spans="1:23" ht="15.75" customHeight="1">
      <c r="A194" s="9"/>
      <c r="B194" s="9"/>
      <c r="C194" s="5"/>
      <c r="D194" s="5"/>
      <c r="E194" s="5"/>
      <c r="F194" s="5"/>
      <c r="G194" s="5"/>
      <c r="H194" s="5"/>
      <c r="I194" s="5"/>
      <c r="J194" s="5"/>
      <c r="K194" s="5"/>
      <c r="L194" s="5"/>
      <c r="M194" s="5"/>
      <c r="N194" s="5"/>
      <c r="O194" s="5"/>
      <c r="P194" s="5"/>
      <c r="Q194" s="5"/>
      <c r="R194" s="5"/>
      <c r="S194" s="5"/>
      <c r="T194" s="5"/>
      <c r="U194" s="5"/>
      <c r="V194" s="5"/>
      <c r="W194" s="5"/>
    </row>
    <row r="195" spans="1:23" ht="15.75" customHeight="1">
      <c r="A195" s="9"/>
      <c r="B195" s="9"/>
      <c r="C195" s="5"/>
      <c r="D195" s="5"/>
      <c r="E195" s="5"/>
      <c r="F195" s="5"/>
      <c r="G195" s="5"/>
      <c r="H195" s="5"/>
      <c r="I195" s="5"/>
      <c r="J195" s="5"/>
      <c r="K195" s="5"/>
      <c r="L195" s="5"/>
      <c r="M195" s="5"/>
      <c r="N195" s="5"/>
      <c r="O195" s="5"/>
      <c r="P195" s="5"/>
      <c r="Q195" s="5"/>
      <c r="R195" s="5"/>
      <c r="S195" s="5"/>
      <c r="T195" s="5"/>
      <c r="U195" s="5"/>
      <c r="V195" s="5"/>
      <c r="W195" s="5"/>
    </row>
    <row r="196" spans="1:23" ht="15.75" customHeight="1">
      <c r="A196" s="9"/>
      <c r="B196" s="9"/>
      <c r="C196" s="5"/>
      <c r="D196" s="5"/>
      <c r="E196" s="5"/>
      <c r="F196" s="5"/>
      <c r="G196" s="5"/>
      <c r="H196" s="5"/>
      <c r="I196" s="5"/>
      <c r="J196" s="5"/>
      <c r="K196" s="5"/>
      <c r="L196" s="5"/>
      <c r="M196" s="5"/>
      <c r="N196" s="5"/>
      <c r="O196" s="5"/>
      <c r="P196" s="5"/>
      <c r="Q196" s="5"/>
      <c r="R196" s="5"/>
      <c r="S196" s="5"/>
      <c r="T196" s="5"/>
      <c r="U196" s="5"/>
      <c r="V196" s="5"/>
      <c r="W196" s="5"/>
    </row>
    <row r="197" spans="1:23" ht="15.75" customHeight="1">
      <c r="A197" s="9"/>
      <c r="B197" s="9"/>
      <c r="C197" s="5"/>
      <c r="D197" s="5"/>
      <c r="E197" s="5"/>
      <c r="F197" s="5"/>
      <c r="G197" s="5"/>
      <c r="H197" s="5"/>
      <c r="I197" s="5"/>
      <c r="J197" s="5"/>
      <c r="K197" s="5"/>
      <c r="L197" s="5"/>
      <c r="M197" s="5"/>
      <c r="N197" s="5"/>
      <c r="O197" s="5"/>
      <c r="P197" s="5"/>
      <c r="Q197" s="5"/>
      <c r="R197" s="5"/>
      <c r="S197" s="5"/>
      <c r="T197" s="5"/>
      <c r="U197" s="5"/>
      <c r="V197" s="5"/>
      <c r="W197" s="5"/>
    </row>
    <row r="198" spans="1:23" ht="15.75" customHeight="1">
      <c r="A198" s="9"/>
      <c r="B198" s="9"/>
      <c r="C198" s="5"/>
      <c r="D198" s="5"/>
      <c r="E198" s="5"/>
      <c r="F198" s="5"/>
      <c r="G198" s="5"/>
      <c r="H198" s="5"/>
      <c r="I198" s="5"/>
      <c r="J198" s="5"/>
      <c r="K198" s="5"/>
      <c r="L198" s="5"/>
      <c r="M198" s="5"/>
      <c r="N198" s="5"/>
      <c r="O198" s="5"/>
      <c r="P198" s="5"/>
      <c r="Q198" s="5"/>
      <c r="R198" s="5"/>
      <c r="S198" s="5"/>
      <c r="T198" s="5"/>
      <c r="U198" s="5"/>
      <c r="V198" s="5"/>
      <c r="W198" s="5"/>
    </row>
    <row r="199" spans="1:23" ht="15.75" customHeight="1">
      <c r="A199" s="9"/>
      <c r="B199" s="9"/>
      <c r="C199" s="5"/>
      <c r="D199" s="5"/>
      <c r="E199" s="5"/>
      <c r="F199" s="5"/>
      <c r="G199" s="5"/>
      <c r="H199" s="5"/>
      <c r="I199" s="5"/>
      <c r="J199" s="5"/>
      <c r="K199" s="5"/>
      <c r="L199" s="5"/>
      <c r="M199" s="5"/>
      <c r="N199" s="5"/>
      <c r="O199" s="5"/>
      <c r="P199" s="5"/>
      <c r="Q199" s="5"/>
      <c r="R199" s="5"/>
      <c r="S199" s="5"/>
      <c r="T199" s="5"/>
      <c r="U199" s="5"/>
      <c r="V199" s="5"/>
      <c r="W199" s="5"/>
    </row>
    <row r="200" spans="1:23" ht="15.75" customHeight="1">
      <c r="A200" s="9"/>
      <c r="B200" s="9"/>
      <c r="C200" s="5"/>
      <c r="D200" s="5"/>
      <c r="E200" s="5"/>
      <c r="F200" s="5"/>
      <c r="G200" s="5"/>
      <c r="H200" s="5"/>
      <c r="I200" s="5"/>
      <c r="J200" s="5"/>
      <c r="K200" s="5"/>
      <c r="L200" s="5"/>
      <c r="M200" s="5"/>
      <c r="N200" s="5"/>
      <c r="O200" s="5"/>
      <c r="P200" s="5"/>
      <c r="Q200" s="5"/>
      <c r="R200" s="5"/>
      <c r="S200" s="5"/>
      <c r="T200" s="5"/>
      <c r="U200" s="5"/>
      <c r="V200" s="5"/>
      <c r="W200" s="5"/>
    </row>
    <row r="201" spans="1:23" ht="15.75" customHeight="1">
      <c r="A201" s="9"/>
      <c r="B201" s="9"/>
      <c r="C201" s="5"/>
      <c r="D201" s="5"/>
      <c r="E201" s="5"/>
      <c r="F201" s="5"/>
      <c r="G201" s="5"/>
      <c r="H201" s="5"/>
      <c r="I201" s="5"/>
      <c r="J201" s="5"/>
      <c r="K201" s="5"/>
      <c r="L201" s="5"/>
      <c r="M201" s="5"/>
      <c r="N201" s="5"/>
      <c r="O201" s="5"/>
      <c r="P201" s="5"/>
      <c r="Q201" s="5"/>
      <c r="R201" s="5"/>
      <c r="S201" s="5"/>
      <c r="T201" s="5"/>
      <c r="U201" s="5"/>
      <c r="V201" s="5"/>
      <c r="W201" s="5"/>
    </row>
    <row r="202" spans="1:23" ht="15.75" customHeight="1">
      <c r="A202" s="9"/>
      <c r="B202" s="9"/>
      <c r="C202" s="5"/>
      <c r="D202" s="5"/>
      <c r="E202" s="5"/>
      <c r="F202" s="5"/>
      <c r="G202" s="5"/>
      <c r="H202" s="5"/>
      <c r="I202" s="5"/>
      <c r="J202" s="5"/>
      <c r="K202" s="5"/>
      <c r="L202" s="5"/>
      <c r="M202" s="5"/>
      <c r="N202" s="5"/>
      <c r="O202" s="5"/>
      <c r="P202" s="5"/>
      <c r="Q202" s="5"/>
      <c r="R202" s="5"/>
      <c r="S202" s="5"/>
      <c r="T202" s="5"/>
      <c r="U202" s="5"/>
      <c r="V202" s="5"/>
      <c r="W202" s="5"/>
    </row>
    <row r="203" spans="1:23" ht="15.75" customHeight="1">
      <c r="A203" s="9"/>
      <c r="B203" s="9"/>
      <c r="C203" s="5"/>
      <c r="D203" s="5"/>
      <c r="E203" s="5"/>
      <c r="F203" s="5"/>
      <c r="G203" s="5"/>
      <c r="H203" s="5"/>
      <c r="I203" s="5"/>
      <c r="J203" s="5"/>
      <c r="K203" s="5"/>
      <c r="L203" s="5"/>
      <c r="M203" s="5"/>
      <c r="N203" s="5"/>
      <c r="O203" s="5"/>
      <c r="P203" s="5"/>
      <c r="Q203" s="5"/>
      <c r="R203" s="5"/>
      <c r="S203" s="5"/>
      <c r="T203" s="5"/>
      <c r="U203" s="5"/>
      <c r="V203" s="5"/>
      <c r="W203" s="5"/>
    </row>
    <row r="204" spans="1:23" ht="15.75" customHeight="1">
      <c r="A204" s="9"/>
      <c r="B204" s="9"/>
      <c r="C204" s="5"/>
      <c r="D204" s="5"/>
      <c r="E204" s="5"/>
      <c r="F204" s="5"/>
      <c r="G204" s="5"/>
      <c r="H204" s="5"/>
      <c r="I204" s="5"/>
      <c r="J204" s="5"/>
      <c r="K204" s="5"/>
      <c r="L204" s="5"/>
      <c r="M204" s="5"/>
      <c r="N204" s="5"/>
      <c r="O204" s="5"/>
      <c r="P204" s="5"/>
      <c r="Q204" s="5"/>
      <c r="R204" s="5"/>
      <c r="S204" s="5"/>
      <c r="T204" s="5"/>
      <c r="U204" s="5"/>
      <c r="V204" s="5"/>
      <c r="W204" s="5"/>
    </row>
    <row r="205" spans="1:23" ht="15.75" customHeight="1">
      <c r="A205" s="9"/>
      <c r="B205" s="9"/>
      <c r="C205" s="5"/>
      <c r="D205" s="5"/>
      <c r="E205" s="5"/>
      <c r="F205" s="5"/>
      <c r="G205" s="5"/>
      <c r="H205" s="5"/>
      <c r="I205" s="5"/>
      <c r="J205" s="5"/>
      <c r="K205" s="5"/>
      <c r="L205" s="5"/>
      <c r="M205" s="5"/>
      <c r="N205" s="5"/>
      <c r="O205" s="5"/>
      <c r="P205" s="5"/>
      <c r="Q205" s="5"/>
      <c r="R205" s="5"/>
      <c r="S205" s="5"/>
      <c r="T205" s="5"/>
      <c r="U205" s="5"/>
      <c r="V205" s="5"/>
      <c r="W205" s="5"/>
    </row>
    <row r="206" spans="1:23" ht="15.75" customHeight="1">
      <c r="A206" s="9"/>
      <c r="B206" s="9"/>
      <c r="C206" s="5"/>
      <c r="D206" s="5"/>
      <c r="E206" s="5"/>
      <c r="F206" s="5"/>
      <c r="G206" s="5"/>
      <c r="H206" s="5"/>
      <c r="I206" s="5"/>
      <c r="J206" s="5"/>
      <c r="K206" s="5"/>
      <c r="L206" s="5"/>
      <c r="M206" s="5"/>
      <c r="N206" s="5"/>
      <c r="O206" s="5"/>
      <c r="P206" s="5"/>
      <c r="Q206" s="5"/>
      <c r="R206" s="5"/>
      <c r="S206" s="5"/>
      <c r="T206" s="5"/>
      <c r="U206" s="5"/>
      <c r="V206" s="5"/>
      <c r="W206" s="5"/>
    </row>
    <row r="207" spans="1:23" ht="15.75" customHeight="1">
      <c r="A207" s="9"/>
      <c r="B207" s="9"/>
      <c r="C207" s="5"/>
      <c r="D207" s="5"/>
      <c r="E207" s="5"/>
      <c r="F207" s="5"/>
      <c r="G207" s="5"/>
      <c r="H207" s="5"/>
      <c r="I207" s="5"/>
      <c r="J207" s="5"/>
      <c r="K207" s="5"/>
      <c r="L207" s="5"/>
      <c r="M207" s="5"/>
      <c r="N207" s="5"/>
      <c r="O207" s="5"/>
      <c r="P207" s="5"/>
      <c r="Q207" s="5"/>
      <c r="R207" s="5"/>
      <c r="S207" s="5"/>
      <c r="T207" s="5"/>
      <c r="U207" s="5"/>
      <c r="V207" s="5"/>
      <c r="W207" s="5"/>
    </row>
    <row r="208" spans="1:23" ht="15.75" customHeight="1">
      <c r="A208" s="9"/>
      <c r="B208" s="9"/>
      <c r="C208" s="5"/>
      <c r="D208" s="5"/>
      <c r="E208" s="5"/>
      <c r="F208" s="5"/>
      <c r="G208" s="5"/>
      <c r="H208" s="5"/>
      <c r="I208" s="5"/>
      <c r="J208" s="5"/>
      <c r="K208" s="5"/>
      <c r="L208" s="5"/>
      <c r="M208" s="5"/>
      <c r="N208" s="5"/>
      <c r="O208" s="5"/>
      <c r="P208" s="5"/>
      <c r="Q208" s="5"/>
      <c r="R208" s="5"/>
      <c r="S208" s="5"/>
      <c r="T208" s="5"/>
      <c r="U208" s="5"/>
      <c r="V208" s="5"/>
      <c r="W208" s="5"/>
    </row>
    <row r="209" spans="1:23" ht="15.75" customHeight="1">
      <c r="A209" s="9"/>
      <c r="B209" s="9"/>
      <c r="C209" s="5"/>
      <c r="D209" s="5"/>
      <c r="E209" s="5"/>
      <c r="F209" s="5"/>
      <c r="G209" s="5"/>
      <c r="H209" s="5"/>
      <c r="I209" s="5"/>
      <c r="J209" s="5"/>
      <c r="K209" s="5"/>
      <c r="L209" s="5"/>
      <c r="M209" s="5"/>
      <c r="N209" s="5"/>
      <c r="O209" s="5"/>
      <c r="P209" s="5"/>
      <c r="Q209" s="5"/>
      <c r="R209" s="5"/>
      <c r="S209" s="5"/>
      <c r="T209" s="5"/>
      <c r="U209" s="5"/>
      <c r="V209" s="5"/>
      <c r="W209" s="5"/>
    </row>
    <row r="210" spans="1:23" ht="15.75" customHeight="1">
      <c r="A210" s="9"/>
      <c r="B210" s="9"/>
      <c r="C210" s="5"/>
      <c r="D210" s="5"/>
      <c r="E210" s="5"/>
      <c r="F210" s="5"/>
      <c r="G210" s="5"/>
      <c r="H210" s="5"/>
      <c r="I210" s="5"/>
      <c r="J210" s="5"/>
      <c r="K210" s="5"/>
      <c r="L210" s="5"/>
      <c r="M210" s="5"/>
      <c r="N210" s="5"/>
      <c r="O210" s="5"/>
      <c r="P210" s="5"/>
      <c r="Q210" s="5"/>
      <c r="R210" s="5"/>
      <c r="S210" s="5"/>
      <c r="T210" s="5"/>
      <c r="U210" s="5"/>
      <c r="V210" s="5"/>
      <c r="W210" s="5"/>
    </row>
    <row r="211" spans="1:23" ht="15.75" customHeight="1">
      <c r="A211" s="9"/>
      <c r="B211" s="9"/>
      <c r="C211" s="5"/>
      <c r="D211" s="5"/>
      <c r="E211" s="5"/>
      <c r="F211" s="5"/>
      <c r="G211" s="5"/>
      <c r="H211" s="5"/>
      <c r="I211" s="5"/>
      <c r="J211" s="5"/>
      <c r="K211" s="5"/>
      <c r="L211" s="5"/>
      <c r="M211" s="5"/>
      <c r="N211" s="5"/>
      <c r="O211" s="5"/>
      <c r="P211" s="5"/>
      <c r="Q211" s="5"/>
      <c r="R211" s="5"/>
      <c r="S211" s="5"/>
      <c r="T211" s="5"/>
      <c r="U211" s="5"/>
      <c r="V211" s="5"/>
      <c r="W211" s="5"/>
    </row>
    <row r="212" spans="1:23" ht="15.75" customHeight="1">
      <c r="A212" s="9"/>
      <c r="B212" s="9"/>
      <c r="C212" s="5"/>
      <c r="D212" s="5"/>
      <c r="E212" s="5"/>
      <c r="F212" s="5"/>
      <c r="G212" s="5"/>
      <c r="H212" s="5"/>
      <c r="I212" s="5"/>
      <c r="J212" s="5"/>
      <c r="K212" s="5"/>
      <c r="L212" s="5"/>
      <c r="M212" s="5"/>
      <c r="N212" s="5"/>
      <c r="O212" s="5"/>
      <c r="P212" s="5"/>
      <c r="Q212" s="5"/>
      <c r="R212" s="5"/>
      <c r="S212" s="5"/>
      <c r="T212" s="5"/>
      <c r="U212" s="5"/>
      <c r="V212" s="5"/>
      <c r="W212" s="5"/>
    </row>
    <row r="213" spans="1:23" ht="15.75" customHeight="1">
      <c r="A213" s="9"/>
      <c r="B213" s="9"/>
      <c r="C213" s="5"/>
      <c r="D213" s="5"/>
      <c r="E213" s="5"/>
      <c r="F213" s="5"/>
      <c r="G213" s="5"/>
      <c r="H213" s="5"/>
      <c r="I213" s="5"/>
      <c r="J213" s="5"/>
      <c r="K213" s="5"/>
      <c r="L213" s="5"/>
      <c r="M213" s="5"/>
      <c r="N213" s="5"/>
      <c r="O213" s="5"/>
      <c r="P213" s="5"/>
      <c r="Q213" s="5"/>
      <c r="R213" s="5"/>
      <c r="S213" s="5"/>
      <c r="T213" s="5"/>
      <c r="U213" s="5"/>
      <c r="V213" s="5"/>
      <c r="W213" s="5"/>
    </row>
    <row r="214" spans="1:23" ht="15.75" customHeight="1">
      <c r="A214" s="9"/>
      <c r="B214" s="9"/>
      <c r="C214" s="5"/>
      <c r="D214" s="5"/>
      <c r="E214" s="5"/>
      <c r="F214" s="5"/>
      <c r="G214" s="5"/>
      <c r="H214" s="5"/>
      <c r="I214" s="5"/>
      <c r="J214" s="5"/>
      <c r="K214" s="5"/>
      <c r="L214" s="5"/>
      <c r="M214" s="5"/>
      <c r="N214" s="5"/>
      <c r="O214" s="5"/>
      <c r="P214" s="5"/>
      <c r="Q214" s="5"/>
      <c r="R214" s="5"/>
      <c r="S214" s="5"/>
      <c r="T214" s="5"/>
      <c r="U214" s="5"/>
      <c r="V214" s="5"/>
      <c r="W214" s="5"/>
    </row>
    <row r="215" spans="1:23" ht="15.75" customHeight="1">
      <c r="A215" s="9"/>
      <c r="D215" s="5"/>
      <c r="E215" s="5"/>
      <c r="F215" s="5"/>
      <c r="G215" s="5"/>
      <c r="H215" s="5"/>
      <c r="I215" s="5"/>
      <c r="J215" s="5"/>
      <c r="K215" s="5"/>
      <c r="L215" s="5"/>
      <c r="M215" s="5"/>
      <c r="N215" s="5"/>
      <c r="O215" s="5"/>
      <c r="P215" s="5"/>
      <c r="Q215" s="5"/>
      <c r="R215" s="5"/>
      <c r="S215" s="5"/>
      <c r="T215" s="5"/>
      <c r="U215" s="5"/>
      <c r="V215" s="5"/>
      <c r="W215" s="5"/>
    </row>
    <row r="216" spans="1:23" ht="15.75" customHeight="1"/>
    <row r="217" spans="1:23" ht="15.75" customHeight="1"/>
    <row r="218" spans="1:23" ht="15.75" customHeight="1"/>
    <row r="219" spans="1:23" ht="15.75" customHeight="1"/>
    <row r="220" spans="1:23" ht="15.75" customHeight="1"/>
    <row r="221" spans="1:23" ht="15.75" customHeight="1"/>
    <row r="222" spans="1:23" ht="15.75" customHeight="1"/>
    <row r="223" spans="1:23" ht="15.75" customHeight="1"/>
    <row r="224" spans="1:23"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C1"/>
  </mergeCells>
  <hyperlinks>
    <hyperlink ref="C14" r:id="rId1" xr:uid="{B3FF2ACD-D965-4ABA-990F-8C4A439CFA48}"/>
  </hyperlinks>
  <pageMargins left="0.5" right="0.5" top="0.98812500000000003" bottom="0.36239583333333331" header="0" footer="0"/>
  <pageSetup scale="62" orientation="portrait"/>
  <headerFooter>
    <oddHeader>&amp;CColorado Balance of State Continuum of Care 2018 Grant Competition Project Rankings Performance Measures/Renewal Outcomes for Renewal Projects</oddHeader>
    <oddFooter>&amp;LUpdated 8/1/2018&amp;R&amp;P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A8D08D"/>
  </sheetPr>
  <dimension ref="A1:AC985"/>
  <sheetViews>
    <sheetView workbookViewId="0">
      <selection activeCell="B94" sqref="B94:I94"/>
    </sheetView>
  </sheetViews>
  <sheetFormatPr defaultColWidth="14.44140625" defaultRowHeight="15" customHeight="1"/>
  <cols>
    <col min="1" max="1" width="19.33203125" customWidth="1"/>
    <col min="2" max="2" width="4.5546875" customWidth="1"/>
    <col min="3" max="3" width="52.6640625" customWidth="1"/>
    <col min="4" max="4" width="19.6640625" customWidth="1"/>
    <col min="5" max="5" width="16" customWidth="1"/>
    <col min="6" max="6" width="18.44140625" customWidth="1"/>
    <col min="7" max="7" width="6.5546875" customWidth="1"/>
    <col min="8" max="8" width="2.88671875" customWidth="1"/>
    <col min="9" max="9" width="41.33203125" customWidth="1"/>
    <col min="10" max="10" width="12.5546875" customWidth="1"/>
    <col min="11" max="11" width="11.44140625" customWidth="1"/>
    <col min="12" max="29" width="8.6640625" customWidth="1"/>
  </cols>
  <sheetData>
    <row r="1" spans="1:29" ht="23.25" customHeight="1">
      <c r="A1" s="228" t="s">
        <v>50</v>
      </c>
      <c r="B1" s="208"/>
      <c r="C1" s="208"/>
      <c r="D1" s="208"/>
      <c r="E1" s="208"/>
      <c r="F1" s="208"/>
      <c r="G1" s="208"/>
      <c r="H1" s="208"/>
      <c r="I1" s="206"/>
      <c r="J1" s="33"/>
      <c r="K1" s="33"/>
      <c r="L1" s="33"/>
      <c r="M1" s="33"/>
      <c r="N1" s="33"/>
      <c r="O1" s="33"/>
      <c r="P1" s="33"/>
      <c r="Q1" s="33"/>
      <c r="R1" s="33"/>
      <c r="S1" s="33"/>
      <c r="T1" s="33"/>
      <c r="U1" s="33"/>
      <c r="V1" s="33"/>
      <c r="W1" s="33"/>
      <c r="X1" s="33"/>
      <c r="Y1" s="33"/>
      <c r="Z1" s="33"/>
      <c r="AA1" s="33"/>
      <c r="AB1" s="33"/>
      <c r="AC1" s="33"/>
    </row>
    <row r="2" spans="1:29" ht="22.5" customHeight="1">
      <c r="A2" s="229" t="s">
        <v>51</v>
      </c>
      <c r="B2" s="206"/>
      <c r="C2" s="230"/>
      <c r="D2" s="208"/>
      <c r="E2" s="208"/>
      <c r="F2" s="208"/>
      <c r="G2" s="208"/>
      <c r="H2" s="208"/>
      <c r="I2" s="206"/>
      <c r="J2" s="33"/>
      <c r="K2" s="33"/>
      <c r="L2" s="33"/>
      <c r="M2" s="33"/>
      <c r="N2" s="33"/>
      <c r="O2" s="33"/>
      <c r="P2" s="33"/>
      <c r="Q2" s="33"/>
      <c r="R2" s="33"/>
      <c r="S2" s="33"/>
      <c r="T2" s="33"/>
      <c r="U2" s="33"/>
      <c r="V2" s="33"/>
      <c r="W2" s="33"/>
      <c r="X2" s="33"/>
      <c r="Y2" s="33"/>
      <c r="Z2" s="33"/>
      <c r="AA2" s="33"/>
      <c r="AB2" s="33"/>
      <c r="AC2" s="33"/>
    </row>
    <row r="3" spans="1:29" ht="15.6">
      <c r="A3" s="34" t="s">
        <v>3</v>
      </c>
      <c r="B3" s="35" t="s">
        <v>4</v>
      </c>
      <c r="C3" s="231" t="s">
        <v>5</v>
      </c>
      <c r="D3" s="214"/>
      <c r="E3" s="214"/>
      <c r="F3" s="214"/>
      <c r="G3" s="214"/>
      <c r="H3" s="214"/>
      <c r="I3" s="215"/>
      <c r="J3" s="33"/>
      <c r="K3" s="33"/>
      <c r="L3" s="33"/>
      <c r="M3" s="33"/>
      <c r="N3" s="33"/>
      <c r="O3" s="33"/>
      <c r="P3" s="33"/>
      <c r="Q3" s="33"/>
      <c r="R3" s="33"/>
      <c r="S3" s="33"/>
      <c r="T3" s="33"/>
      <c r="U3" s="33"/>
      <c r="V3" s="33"/>
      <c r="W3" s="33"/>
      <c r="X3" s="33"/>
      <c r="Y3" s="33"/>
      <c r="Z3" s="33"/>
      <c r="AA3" s="33"/>
      <c r="AB3" s="33"/>
      <c r="AC3" s="33"/>
    </row>
    <row r="4" spans="1:29" ht="14.4">
      <c r="A4" s="34" t="s">
        <v>52</v>
      </c>
      <c r="B4" s="226" t="s">
        <v>53</v>
      </c>
      <c r="C4" s="208"/>
      <c r="D4" s="208"/>
      <c r="E4" s="208"/>
      <c r="F4" s="208"/>
      <c r="G4" s="208"/>
      <c r="H4" s="208"/>
      <c r="I4" s="206"/>
      <c r="J4" s="33"/>
      <c r="K4" s="33"/>
      <c r="L4" s="33"/>
      <c r="M4" s="33"/>
      <c r="N4" s="33"/>
      <c r="O4" s="33"/>
      <c r="P4" s="33"/>
      <c r="Q4" s="33"/>
      <c r="R4" s="33"/>
      <c r="S4" s="33"/>
      <c r="T4" s="33"/>
      <c r="U4" s="33"/>
      <c r="V4" s="33"/>
      <c r="W4" s="33"/>
      <c r="X4" s="33"/>
      <c r="Y4" s="33"/>
      <c r="Z4" s="33"/>
      <c r="AA4" s="33"/>
      <c r="AB4" s="33"/>
      <c r="AC4" s="33"/>
    </row>
    <row r="5" spans="1:29" ht="14.4">
      <c r="A5" s="34" t="s">
        <v>54</v>
      </c>
      <c r="B5" s="217" t="s">
        <v>55</v>
      </c>
      <c r="C5" s="206"/>
      <c r="D5" s="36" t="s">
        <v>56</v>
      </c>
      <c r="E5" s="33"/>
      <c r="F5" s="33"/>
      <c r="G5" s="33"/>
      <c r="H5" s="33"/>
      <c r="I5" s="33"/>
      <c r="J5" s="33"/>
      <c r="K5" s="33"/>
      <c r="L5" s="33"/>
      <c r="M5" s="33"/>
      <c r="N5" s="33"/>
      <c r="O5" s="33"/>
      <c r="P5" s="33"/>
      <c r="Q5" s="33"/>
      <c r="R5" s="33"/>
      <c r="S5" s="33"/>
      <c r="T5" s="33"/>
      <c r="U5" s="33"/>
      <c r="V5" s="33"/>
      <c r="W5" s="33"/>
      <c r="X5" s="33"/>
      <c r="Y5" s="33"/>
      <c r="Z5" s="33"/>
      <c r="AA5" s="33"/>
      <c r="AB5" s="33"/>
      <c r="AC5" s="33"/>
    </row>
    <row r="6" spans="1:29" ht="15.6">
      <c r="A6" s="37"/>
      <c r="B6" s="227" t="s">
        <v>57</v>
      </c>
      <c r="C6" s="215"/>
      <c r="D6" s="38">
        <v>10</v>
      </c>
      <c r="E6" s="33"/>
      <c r="F6" s="33"/>
      <c r="G6" s="33"/>
      <c r="H6" s="33"/>
      <c r="I6" s="33"/>
      <c r="J6" s="33"/>
      <c r="K6" s="33"/>
      <c r="L6" s="33"/>
      <c r="M6" s="33"/>
      <c r="N6" s="33"/>
      <c r="O6" s="33"/>
      <c r="P6" s="33"/>
      <c r="Q6" s="33"/>
      <c r="R6" s="33"/>
      <c r="S6" s="33"/>
      <c r="T6" s="33"/>
      <c r="U6" s="33"/>
      <c r="V6" s="33"/>
      <c r="W6" s="33"/>
      <c r="X6" s="33"/>
      <c r="Y6" s="33"/>
      <c r="Z6" s="33"/>
      <c r="AA6" s="33"/>
      <c r="AB6" s="33"/>
      <c r="AC6" s="33"/>
    </row>
    <row r="7" spans="1:29" ht="15.6">
      <c r="A7" s="34"/>
      <c r="B7" s="227" t="s">
        <v>58</v>
      </c>
      <c r="C7" s="215"/>
      <c r="D7" s="38">
        <v>20</v>
      </c>
      <c r="E7" s="33"/>
      <c r="F7" s="33"/>
      <c r="G7" s="33"/>
      <c r="H7" s="33"/>
      <c r="I7" s="33"/>
      <c r="J7" s="33"/>
      <c r="K7" s="33"/>
      <c r="L7" s="33"/>
      <c r="M7" s="33"/>
      <c r="N7" s="33"/>
      <c r="O7" s="33"/>
      <c r="P7" s="33"/>
      <c r="Q7" s="33"/>
      <c r="R7" s="33"/>
      <c r="S7" s="33"/>
      <c r="T7" s="33"/>
      <c r="U7" s="33"/>
      <c r="V7" s="33"/>
      <c r="W7" s="33"/>
      <c r="X7" s="33"/>
      <c r="Y7" s="33"/>
      <c r="Z7" s="33"/>
      <c r="AA7" s="33"/>
      <c r="AB7" s="33"/>
      <c r="AC7" s="33"/>
    </row>
    <row r="8" spans="1:29" ht="15.6">
      <c r="A8" s="37"/>
      <c r="B8" s="227" t="s">
        <v>59</v>
      </c>
      <c r="C8" s="215"/>
      <c r="D8" s="38">
        <v>30</v>
      </c>
      <c r="E8" s="33"/>
      <c r="F8" s="33"/>
      <c r="G8" s="33"/>
      <c r="H8" s="33"/>
      <c r="I8" s="33"/>
      <c r="J8" s="33"/>
      <c r="K8" s="33"/>
      <c r="L8" s="33"/>
      <c r="M8" s="33"/>
      <c r="N8" s="33"/>
      <c r="O8" s="33"/>
      <c r="P8" s="33"/>
      <c r="Q8" s="33"/>
      <c r="R8" s="33"/>
      <c r="S8" s="33"/>
      <c r="T8" s="33"/>
      <c r="U8" s="33"/>
      <c r="V8" s="33"/>
      <c r="W8" s="33"/>
      <c r="X8" s="33"/>
      <c r="Y8" s="33"/>
      <c r="Z8" s="33"/>
      <c r="AA8" s="33"/>
      <c r="AB8" s="33"/>
      <c r="AC8" s="33"/>
    </row>
    <row r="9" spans="1:29" ht="15.6">
      <c r="A9" s="37"/>
      <c r="B9" s="227" t="s">
        <v>60</v>
      </c>
      <c r="C9" s="215"/>
      <c r="D9" s="38">
        <v>40</v>
      </c>
      <c r="E9" s="221" t="s">
        <v>61</v>
      </c>
      <c r="F9" s="222"/>
      <c r="G9" s="222"/>
      <c r="H9" s="223"/>
      <c r="I9" s="33"/>
      <c r="J9" s="33"/>
      <c r="K9" s="33"/>
      <c r="L9" s="33"/>
      <c r="M9" s="33"/>
      <c r="N9" s="33"/>
      <c r="O9" s="33"/>
      <c r="P9" s="33"/>
      <c r="Q9" s="33"/>
      <c r="R9" s="33"/>
      <c r="S9" s="33"/>
      <c r="T9" s="33"/>
      <c r="U9" s="33"/>
      <c r="V9" s="33"/>
      <c r="W9" s="33"/>
      <c r="X9" s="33"/>
      <c r="Y9" s="33"/>
      <c r="Z9" s="33"/>
      <c r="AA9" s="33"/>
      <c r="AB9" s="33"/>
      <c r="AC9" s="33"/>
    </row>
    <row r="10" spans="1:29" ht="15.6">
      <c r="A10" s="37"/>
      <c r="B10" s="227" t="s">
        <v>62</v>
      </c>
      <c r="C10" s="215"/>
      <c r="D10" s="39">
        <v>50</v>
      </c>
      <c r="E10" s="213"/>
      <c r="F10" s="214"/>
      <c r="G10" s="214"/>
      <c r="H10" s="224"/>
      <c r="I10" s="40">
        <f>'Project Appendix (A,B,C &amp; D Mea'!M9</f>
        <v>0</v>
      </c>
      <c r="J10" s="33"/>
      <c r="K10" s="33"/>
      <c r="L10" s="33"/>
      <c r="M10" s="33"/>
      <c r="N10" s="33"/>
      <c r="O10" s="33"/>
      <c r="P10" s="33"/>
      <c r="Q10" s="33"/>
      <c r="R10" s="33"/>
      <c r="S10" s="33"/>
      <c r="T10" s="33"/>
      <c r="U10" s="33"/>
      <c r="V10" s="33"/>
      <c r="W10" s="33"/>
      <c r="X10" s="33"/>
      <c r="Y10" s="33"/>
      <c r="Z10" s="33"/>
      <c r="AA10" s="33"/>
      <c r="AB10" s="33"/>
      <c r="AC10" s="33"/>
    </row>
    <row r="11" spans="1:29" ht="18" customHeight="1">
      <c r="A11" s="41"/>
      <c r="B11" s="207" t="s">
        <v>63</v>
      </c>
      <c r="C11" s="208"/>
      <c r="D11" s="208"/>
      <c r="E11" s="208"/>
      <c r="F11" s="208"/>
      <c r="G11" s="208"/>
      <c r="H11" s="206"/>
      <c r="I11" s="42"/>
      <c r="J11" s="33"/>
      <c r="K11" s="33"/>
      <c r="L11" s="33"/>
      <c r="M11" s="33"/>
      <c r="N11" s="33"/>
      <c r="O11" s="33"/>
      <c r="P11" s="33"/>
      <c r="Q11" s="33"/>
      <c r="R11" s="33"/>
      <c r="S11" s="33"/>
      <c r="T11" s="33"/>
      <c r="U11" s="33"/>
      <c r="V11" s="33"/>
      <c r="W11" s="33"/>
      <c r="X11" s="33"/>
      <c r="Y11" s="33"/>
      <c r="Z11" s="33"/>
      <c r="AA11" s="33"/>
      <c r="AB11" s="33"/>
      <c r="AC11" s="33"/>
    </row>
    <row r="12" spans="1:29" ht="9" customHeight="1">
      <c r="A12" s="9"/>
      <c r="B12" s="43"/>
      <c r="C12" s="33"/>
      <c r="D12" s="33"/>
      <c r="E12" s="33"/>
      <c r="F12" s="33"/>
      <c r="G12" s="33"/>
      <c r="H12" s="33"/>
      <c r="I12" s="33"/>
      <c r="J12" s="33"/>
      <c r="K12" s="33"/>
      <c r="L12" s="33"/>
      <c r="M12" s="33"/>
      <c r="N12" s="33"/>
      <c r="O12" s="33"/>
      <c r="P12" s="33"/>
      <c r="Q12" s="33"/>
      <c r="R12" s="33"/>
      <c r="S12" s="33"/>
      <c r="T12" s="33"/>
      <c r="U12" s="33"/>
      <c r="V12" s="33"/>
      <c r="W12" s="33"/>
      <c r="X12" s="33"/>
      <c r="Y12" s="33"/>
      <c r="Z12" s="33"/>
      <c r="AA12" s="33"/>
      <c r="AB12" s="33"/>
      <c r="AC12" s="33"/>
    </row>
    <row r="13" spans="1:29" ht="15.6">
      <c r="A13" s="44" t="s">
        <v>3</v>
      </c>
      <c r="B13" s="35" t="s">
        <v>8</v>
      </c>
      <c r="C13" s="209" t="s">
        <v>9</v>
      </c>
      <c r="D13" s="208"/>
      <c r="E13" s="208"/>
      <c r="F13" s="208"/>
      <c r="G13" s="208"/>
      <c r="H13" s="208"/>
      <c r="I13" s="206"/>
      <c r="J13" s="33"/>
      <c r="K13" s="33"/>
      <c r="L13" s="33"/>
      <c r="M13" s="33"/>
      <c r="N13" s="33"/>
      <c r="O13" s="33"/>
      <c r="P13" s="33"/>
      <c r="Q13" s="33"/>
      <c r="R13" s="33"/>
      <c r="S13" s="33"/>
      <c r="T13" s="33"/>
      <c r="U13" s="33"/>
      <c r="V13" s="33"/>
      <c r="W13" s="33"/>
      <c r="X13" s="33"/>
      <c r="Y13" s="33"/>
      <c r="Z13" s="33"/>
      <c r="AA13" s="33"/>
      <c r="AB13" s="33"/>
      <c r="AC13" s="33"/>
    </row>
    <row r="14" spans="1:29" ht="14.4">
      <c r="A14" s="34" t="s">
        <v>52</v>
      </c>
      <c r="B14" s="226" t="s">
        <v>64</v>
      </c>
      <c r="C14" s="208"/>
      <c r="D14" s="208"/>
      <c r="E14" s="208"/>
      <c r="F14" s="208"/>
      <c r="G14" s="208"/>
      <c r="H14" s="208"/>
      <c r="I14" s="206"/>
      <c r="J14" s="33"/>
      <c r="K14" s="33"/>
      <c r="L14" s="33"/>
      <c r="M14" s="33"/>
      <c r="N14" s="33"/>
      <c r="O14" s="33"/>
      <c r="P14" s="33"/>
      <c r="Q14" s="33"/>
      <c r="R14" s="33"/>
      <c r="S14" s="33"/>
      <c r="T14" s="33"/>
      <c r="U14" s="33"/>
      <c r="V14" s="33"/>
      <c r="W14" s="33"/>
      <c r="X14" s="33"/>
      <c r="Y14" s="33"/>
      <c r="Z14" s="33"/>
      <c r="AA14" s="33"/>
      <c r="AB14" s="33"/>
      <c r="AC14" s="33"/>
    </row>
    <row r="15" spans="1:29" ht="14.4">
      <c r="A15" s="34" t="s">
        <v>54</v>
      </c>
      <c r="B15" s="217" t="s">
        <v>55</v>
      </c>
      <c r="C15" s="206"/>
      <c r="D15" s="36" t="s">
        <v>56</v>
      </c>
      <c r="E15" s="33"/>
      <c r="F15" s="33"/>
      <c r="G15" s="33"/>
      <c r="H15" s="33"/>
      <c r="I15" s="33"/>
      <c r="J15" s="33"/>
      <c r="K15" s="33"/>
      <c r="L15" s="33"/>
      <c r="M15" s="33"/>
      <c r="N15" s="33"/>
      <c r="O15" s="33"/>
      <c r="P15" s="33"/>
      <c r="Q15" s="33"/>
      <c r="R15" s="33"/>
      <c r="S15" s="33"/>
      <c r="T15" s="33"/>
      <c r="U15" s="33"/>
      <c r="V15" s="33"/>
      <c r="W15" s="33"/>
      <c r="X15" s="33"/>
      <c r="Y15" s="33"/>
      <c r="Z15" s="33"/>
      <c r="AA15" s="33"/>
      <c r="AB15" s="33"/>
      <c r="AC15" s="33"/>
    </row>
    <row r="16" spans="1:29" ht="15.6">
      <c r="A16" s="37"/>
      <c r="B16" s="205" t="s">
        <v>65</v>
      </c>
      <c r="C16" s="206"/>
      <c r="D16" s="38">
        <v>5</v>
      </c>
      <c r="E16" s="33"/>
      <c r="F16" s="33"/>
      <c r="G16" s="33"/>
      <c r="H16" s="33"/>
      <c r="I16" s="33"/>
      <c r="J16" s="33"/>
      <c r="K16" s="33"/>
      <c r="L16" s="33"/>
      <c r="M16" s="33"/>
      <c r="N16" s="33"/>
      <c r="O16" s="33"/>
      <c r="P16" s="33"/>
      <c r="Q16" s="33"/>
      <c r="R16" s="33"/>
      <c r="S16" s="33"/>
      <c r="T16" s="33"/>
      <c r="U16" s="33"/>
      <c r="V16" s="33"/>
      <c r="W16" s="33"/>
      <c r="X16" s="33"/>
      <c r="Y16" s="33"/>
      <c r="Z16" s="33"/>
      <c r="AA16" s="33"/>
      <c r="AB16" s="33"/>
      <c r="AC16" s="33"/>
    </row>
    <row r="17" spans="1:29" ht="15.6">
      <c r="A17" s="45"/>
      <c r="B17" s="205" t="s">
        <v>66</v>
      </c>
      <c r="C17" s="206"/>
      <c r="D17" s="38">
        <v>10</v>
      </c>
      <c r="E17" s="33"/>
      <c r="F17" s="33"/>
      <c r="G17" s="33"/>
      <c r="H17" s="33"/>
      <c r="I17" s="33"/>
      <c r="J17" s="33"/>
      <c r="K17" s="33"/>
      <c r="L17" s="33"/>
      <c r="M17" s="33"/>
      <c r="N17" s="33"/>
      <c r="O17" s="33"/>
      <c r="P17" s="33"/>
      <c r="Q17" s="33"/>
      <c r="R17" s="33"/>
      <c r="S17" s="33"/>
      <c r="T17" s="33"/>
      <c r="U17" s="33"/>
      <c r="V17" s="33"/>
      <c r="W17" s="33"/>
      <c r="X17" s="33"/>
      <c r="Y17" s="33"/>
      <c r="Z17" s="33"/>
      <c r="AA17" s="33"/>
      <c r="AB17" s="33"/>
      <c r="AC17" s="33"/>
    </row>
    <row r="18" spans="1:29" ht="15.6">
      <c r="A18" s="46"/>
      <c r="B18" s="205" t="s">
        <v>67</v>
      </c>
      <c r="C18" s="206"/>
      <c r="D18" s="38">
        <v>15</v>
      </c>
      <c r="E18" s="33"/>
      <c r="F18" s="33"/>
      <c r="G18" s="33"/>
      <c r="H18" s="33"/>
      <c r="I18" s="33"/>
      <c r="J18" s="33"/>
      <c r="K18" s="33"/>
      <c r="L18" s="33"/>
      <c r="M18" s="33"/>
      <c r="N18" s="33"/>
      <c r="O18" s="33"/>
      <c r="P18" s="33"/>
      <c r="Q18" s="33"/>
      <c r="R18" s="33"/>
      <c r="S18" s="33"/>
      <c r="T18" s="33"/>
      <c r="U18" s="33"/>
      <c r="V18" s="33"/>
      <c r="W18" s="33"/>
      <c r="X18" s="33"/>
      <c r="Y18" s="33"/>
      <c r="Z18" s="33"/>
      <c r="AA18" s="33"/>
      <c r="AB18" s="33"/>
      <c r="AC18" s="33"/>
    </row>
    <row r="19" spans="1:29" ht="15.6">
      <c r="A19" s="46"/>
      <c r="B19" s="205" t="s">
        <v>68</v>
      </c>
      <c r="C19" s="206"/>
      <c r="D19" s="38">
        <v>20</v>
      </c>
      <c r="E19" s="221" t="s">
        <v>61</v>
      </c>
      <c r="F19" s="222"/>
      <c r="G19" s="222"/>
      <c r="H19" s="223"/>
      <c r="I19" s="33"/>
      <c r="J19" s="33"/>
      <c r="K19" s="33"/>
      <c r="L19" s="33"/>
      <c r="M19" s="33"/>
      <c r="N19" s="33"/>
      <c r="O19" s="33"/>
      <c r="P19" s="33"/>
      <c r="Q19" s="33"/>
      <c r="R19" s="33"/>
      <c r="S19" s="33"/>
      <c r="T19" s="33"/>
      <c r="U19" s="33"/>
      <c r="V19" s="33"/>
      <c r="W19" s="33"/>
      <c r="X19" s="33"/>
      <c r="Y19" s="33"/>
      <c r="Z19" s="33"/>
      <c r="AA19" s="33"/>
      <c r="AB19" s="33"/>
      <c r="AC19" s="33"/>
    </row>
    <row r="20" spans="1:29" ht="15.6">
      <c r="A20" s="46"/>
      <c r="B20" s="225" t="s">
        <v>69</v>
      </c>
      <c r="C20" s="212"/>
      <c r="D20" s="39">
        <v>25</v>
      </c>
      <c r="E20" s="213"/>
      <c r="F20" s="214"/>
      <c r="G20" s="214"/>
      <c r="H20" s="224"/>
      <c r="I20" s="40">
        <f>'Project Appendix (A,B,C &amp; D Mea'!M19</f>
        <v>0</v>
      </c>
      <c r="J20" s="33"/>
      <c r="K20" s="33"/>
      <c r="L20" s="33"/>
      <c r="M20" s="33"/>
      <c r="N20" s="33"/>
      <c r="O20" s="33"/>
      <c r="P20" s="33"/>
      <c r="Q20" s="33"/>
      <c r="R20" s="33"/>
      <c r="S20" s="33"/>
      <c r="T20" s="33"/>
      <c r="U20" s="33"/>
      <c r="V20" s="33"/>
      <c r="W20" s="33"/>
      <c r="X20" s="33"/>
      <c r="Y20" s="33"/>
      <c r="Z20" s="33"/>
      <c r="AA20" s="33"/>
      <c r="AB20" s="33"/>
      <c r="AC20" s="33"/>
    </row>
    <row r="21" spans="1:29" ht="18" customHeight="1">
      <c r="A21" s="47"/>
      <c r="B21" s="207" t="s">
        <v>70</v>
      </c>
      <c r="C21" s="208"/>
      <c r="D21" s="208"/>
      <c r="E21" s="208"/>
      <c r="F21" s="208"/>
      <c r="G21" s="208"/>
      <c r="H21" s="206"/>
      <c r="I21" s="48"/>
      <c r="J21" s="33"/>
      <c r="K21" s="33"/>
      <c r="L21" s="33"/>
      <c r="M21" s="33"/>
      <c r="N21" s="33"/>
      <c r="O21" s="33"/>
      <c r="P21" s="33"/>
      <c r="Q21" s="33"/>
      <c r="R21" s="33"/>
      <c r="S21" s="33"/>
      <c r="T21" s="33"/>
      <c r="U21" s="33"/>
      <c r="V21" s="33"/>
      <c r="W21" s="33"/>
      <c r="X21" s="33"/>
      <c r="Y21" s="33"/>
      <c r="Z21" s="33"/>
      <c r="AA21" s="33"/>
      <c r="AB21" s="33"/>
      <c r="AC21" s="33"/>
    </row>
    <row r="22" spans="1:29" ht="9" customHeight="1">
      <c r="A22" s="9"/>
      <c r="B22" s="43"/>
      <c r="C22" s="33"/>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33"/>
    </row>
    <row r="23" spans="1:29" ht="15.75" customHeight="1">
      <c r="A23" s="44" t="s">
        <v>3</v>
      </c>
      <c r="B23" s="35" t="s">
        <v>11</v>
      </c>
      <c r="C23" s="209" t="s">
        <v>12</v>
      </c>
      <c r="D23" s="208"/>
      <c r="E23" s="208"/>
      <c r="F23" s="208"/>
      <c r="G23" s="208"/>
      <c r="H23" s="208"/>
      <c r="I23" s="206"/>
      <c r="J23" s="33"/>
      <c r="K23" s="33"/>
      <c r="L23" s="33"/>
      <c r="M23" s="33"/>
      <c r="N23" s="33"/>
      <c r="O23" s="33"/>
      <c r="P23" s="33"/>
      <c r="Q23" s="33"/>
      <c r="R23" s="33"/>
      <c r="S23" s="33"/>
      <c r="T23" s="33"/>
      <c r="U23" s="33"/>
      <c r="V23" s="33"/>
      <c r="W23" s="33"/>
      <c r="X23" s="33"/>
      <c r="Y23" s="33"/>
      <c r="Z23" s="33"/>
      <c r="AA23" s="33"/>
      <c r="AB23" s="33"/>
      <c r="AC23" s="33"/>
    </row>
    <row r="24" spans="1:29" ht="14.4">
      <c r="A24" s="34" t="s">
        <v>52</v>
      </c>
      <c r="B24" s="226" t="s">
        <v>71</v>
      </c>
      <c r="C24" s="208"/>
      <c r="D24" s="208"/>
      <c r="E24" s="208"/>
      <c r="F24" s="208"/>
      <c r="G24" s="208"/>
      <c r="H24" s="208"/>
      <c r="I24" s="206"/>
      <c r="J24" s="33"/>
      <c r="K24" s="33"/>
      <c r="L24" s="33"/>
      <c r="M24" s="33"/>
      <c r="N24" s="33"/>
      <c r="O24" s="33"/>
      <c r="P24" s="33"/>
      <c r="Q24" s="33"/>
      <c r="R24" s="33"/>
      <c r="S24" s="33"/>
      <c r="T24" s="33"/>
      <c r="U24" s="33"/>
      <c r="V24" s="33"/>
      <c r="W24" s="33"/>
      <c r="X24" s="33"/>
      <c r="Y24" s="33"/>
      <c r="Z24" s="33"/>
      <c r="AA24" s="33"/>
      <c r="AB24" s="33"/>
      <c r="AC24" s="33"/>
    </row>
    <row r="25" spans="1:29" ht="15.75" customHeight="1">
      <c r="A25" s="34" t="s">
        <v>54</v>
      </c>
      <c r="B25" s="217" t="s">
        <v>55</v>
      </c>
      <c r="C25" s="206"/>
      <c r="D25" s="36" t="s">
        <v>56</v>
      </c>
      <c r="E25" s="33"/>
      <c r="F25" s="33"/>
      <c r="G25" s="33"/>
      <c r="H25" s="33"/>
      <c r="I25" s="33"/>
      <c r="J25" s="33"/>
      <c r="K25" s="33"/>
      <c r="L25" s="33"/>
      <c r="M25" s="33"/>
      <c r="N25" s="33"/>
      <c r="O25" s="33"/>
      <c r="P25" s="33"/>
      <c r="Q25" s="33"/>
      <c r="R25" s="33"/>
      <c r="S25" s="33"/>
      <c r="T25" s="33"/>
      <c r="U25" s="33"/>
      <c r="V25" s="33"/>
      <c r="W25" s="33"/>
      <c r="X25" s="33"/>
      <c r="Y25" s="33"/>
      <c r="Z25" s="33"/>
      <c r="AA25" s="33"/>
      <c r="AB25" s="33"/>
    </row>
    <row r="26" spans="1:29" ht="15.75" customHeight="1">
      <c r="A26" s="37"/>
      <c r="B26" s="49" t="s">
        <v>72</v>
      </c>
      <c r="C26" s="50"/>
      <c r="D26" s="38">
        <v>5</v>
      </c>
      <c r="E26" s="33"/>
      <c r="F26" s="33"/>
      <c r="G26" s="33"/>
      <c r="H26" s="33"/>
      <c r="I26" s="33"/>
      <c r="J26" s="33"/>
      <c r="K26" s="33"/>
      <c r="L26" s="33"/>
      <c r="M26" s="33"/>
      <c r="N26" s="33"/>
      <c r="O26" s="33"/>
      <c r="P26" s="33"/>
      <c r="Q26" s="33"/>
      <c r="R26" s="33"/>
      <c r="S26" s="33"/>
      <c r="T26" s="33"/>
      <c r="U26" s="33"/>
      <c r="V26" s="33"/>
      <c r="W26" s="33"/>
      <c r="X26" s="33"/>
      <c r="Y26" s="33"/>
      <c r="Z26" s="33"/>
      <c r="AA26" s="33"/>
      <c r="AB26" s="33"/>
    </row>
    <row r="27" spans="1:29" ht="15.75" customHeight="1">
      <c r="A27" s="45"/>
      <c r="B27" s="220" t="s">
        <v>73</v>
      </c>
      <c r="C27" s="206"/>
      <c r="D27" s="38">
        <v>10</v>
      </c>
      <c r="E27" s="33"/>
      <c r="F27" s="33"/>
      <c r="G27" s="33"/>
      <c r="H27" s="33"/>
      <c r="I27" s="33"/>
      <c r="J27" s="33"/>
      <c r="K27" s="33"/>
      <c r="L27" s="33"/>
      <c r="M27" s="33"/>
      <c r="N27" s="33"/>
      <c r="O27" s="33"/>
      <c r="P27" s="33"/>
      <c r="Q27" s="33"/>
      <c r="R27" s="33"/>
      <c r="S27" s="33"/>
      <c r="T27" s="33"/>
      <c r="U27" s="33"/>
      <c r="V27" s="33"/>
      <c r="W27" s="33"/>
      <c r="X27" s="33"/>
      <c r="Y27" s="33"/>
      <c r="Z27" s="33"/>
      <c r="AA27" s="33"/>
      <c r="AB27" s="33"/>
    </row>
    <row r="28" spans="1:29" ht="15.75" customHeight="1">
      <c r="A28" s="46"/>
      <c r="B28" s="220" t="s">
        <v>74</v>
      </c>
      <c r="C28" s="206"/>
      <c r="D28" s="38">
        <v>15</v>
      </c>
      <c r="E28" s="33"/>
      <c r="F28" s="33"/>
      <c r="G28" s="33"/>
      <c r="H28" s="33"/>
      <c r="I28" s="33"/>
      <c r="J28" s="33"/>
      <c r="K28" s="33"/>
      <c r="L28" s="33"/>
      <c r="M28" s="33"/>
      <c r="N28" s="33"/>
      <c r="O28" s="33"/>
      <c r="P28" s="33"/>
      <c r="Q28" s="33"/>
      <c r="R28" s="33"/>
      <c r="S28" s="33"/>
      <c r="T28" s="33"/>
      <c r="U28" s="33"/>
      <c r="V28" s="33"/>
      <c r="W28" s="33"/>
      <c r="X28" s="33"/>
      <c r="Y28" s="33"/>
      <c r="Z28" s="33"/>
      <c r="AA28" s="33"/>
      <c r="AB28" s="33"/>
    </row>
    <row r="29" spans="1:29" ht="15.75" customHeight="1">
      <c r="A29" s="46"/>
      <c r="B29" s="220" t="s">
        <v>75</v>
      </c>
      <c r="C29" s="206"/>
      <c r="D29" s="38">
        <v>20</v>
      </c>
      <c r="E29" s="221" t="s">
        <v>61</v>
      </c>
      <c r="F29" s="222"/>
      <c r="G29" s="222"/>
      <c r="H29" s="223"/>
      <c r="I29" s="33"/>
      <c r="J29" s="33"/>
      <c r="K29" s="33"/>
      <c r="L29" s="33"/>
      <c r="M29" s="33"/>
      <c r="N29" s="33"/>
      <c r="O29" s="33"/>
      <c r="P29" s="33"/>
      <c r="Q29" s="33"/>
      <c r="R29" s="33"/>
      <c r="S29" s="33"/>
      <c r="T29" s="33"/>
      <c r="U29" s="33"/>
      <c r="V29" s="33"/>
      <c r="W29" s="33"/>
      <c r="X29" s="33"/>
      <c r="Y29" s="33"/>
      <c r="Z29" s="33"/>
      <c r="AA29" s="33"/>
      <c r="AB29" s="33"/>
    </row>
    <row r="30" spans="1:29" ht="15.75" customHeight="1">
      <c r="A30" s="46"/>
      <c r="B30" s="220" t="s">
        <v>76</v>
      </c>
      <c r="C30" s="206"/>
      <c r="D30" s="38">
        <v>25</v>
      </c>
      <c r="E30" s="213"/>
      <c r="F30" s="214"/>
      <c r="G30" s="214"/>
      <c r="H30" s="224"/>
      <c r="I30" s="51">
        <f>'Project Appendix (A,B,C &amp; D Mea'!M48</f>
        <v>0</v>
      </c>
      <c r="J30" s="33"/>
      <c r="K30" s="33"/>
      <c r="L30" s="33"/>
      <c r="M30" s="33"/>
      <c r="N30" s="33"/>
      <c r="O30" s="33"/>
      <c r="P30" s="33"/>
      <c r="Q30" s="33"/>
      <c r="R30" s="33"/>
      <c r="S30" s="33"/>
      <c r="T30" s="33"/>
      <c r="U30" s="33"/>
      <c r="V30" s="33"/>
      <c r="W30" s="33"/>
      <c r="X30" s="33"/>
      <c r="Y30" s="33"/>
      <c r="Z30" s="33"/>
      <c r="AA30" s="33"/>
      <c r="AB30" s="33"/>
    </row>
    <row r="31" spans="1:29" ht="18" customHeight="1">
      <c r="A31" s="47"/>
      <c r="B31" s="207" t="s">
        <v>70</v>
      </c>
      <c r="C31" s="208"/>
      <c r="D31" s="208"/>
      <c r="E31" s="208"/>
      <c r="F31" s="208"/>
      <c r="G31" s="208"/>
      <c r="H31" s="206"/>
      <c r="I31" s="48"/>
      <c r="J31" s="33"/>
      <c r="K31" s="33"/>
      <c r="L31" s="33"/>
      <c r="M31" s="33"/>
      <c r="N31" s="33"/>
      <c r="O31" s="33"/>
      <c r="P31" s="33"/>
      <c r="Q31" s="33"/>
      <c r="R31" s="33"/>
      <c r="S31" s="33"/>
      <c r="T31" s="33"/>
      <c r="U31" s="33"/>
      <c r="V31" s="33"/>
      <c r="W31" s="33"/>
      <c r="X31" s="33"/>
      <c r="Y31" s="33"/>
      <c r="Z31" s="33"/>
      <c r="AA31" s="33"/>
      <c r="AB31" s="33"/>
      <c r="AC31" s="33"/>
    </row>
    <row r="32" spans="1:29" ht="9" customHeight="1">
      <c r="A32" s="9"/>
      <c r="B32" s="43"/>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row>
    <row r="33" spans="1:29" ht="15.75" customHeight="1">
      <c r="A33" s="44" t="s">
        <v>3</v>
      </c>
      <c r="B33" s="35" t="s">
        <v>14</v>
      </c>
      <c r="C33" s="209" t="s">
        <v>15</v>
      </c>
      <c r="D33" s="208"/>
      <c r="E33" s="208"/>
      <c r="F33" s="208"/>
      <c r="G33" s="208"/>
      <c r="H33" s="208"/>
      <c r="I33" s="206"/>
      <c r="J33" s="33"/>
      <c r="K33" s="33"/>
      <c r="L33" s="33"/>
      <c r="M33" s="33"/>
      <c r="N33" s="33"/>
      <c r="O33" s="33"/>
      <c r="P33" s="33"/>
      <c r="Q33" s="33"/>
      <c r="R33" s="33"/>
      <c r="S33" s="33"/>
      <c r="T33" s="33"/>
      <c r="U33" s="33"/>
      <c r="V33" s="33"/>
      <c r="W33" s="33"/>
      <c r="X33" s="33"/>
      <c r="Y33" s="33"/>
      <c r="Z33" s="33"/>
      <c r="AA33" s="33"/>
      <c r="AB33" s="33"/>
      <c r="AC33" s="33"/>
    </row>
    <row r="34" spans="1:29" ht="15.75" customHeight="1">
      <c r="A34" s="34" t="s">
        <v>52</v>
      </c>
      <c r="B34" s="216" t="s">
        <v>77</v>
      </c>
      <c r="C34" s="208"/>
      <c r="D34" s="208"/>
      <c r="E34" s="208"/>
      <c r="F34" s="208"/>
      <c r="G34" s="208"/>
      <c r="H34" s="208"/>
      <c r="I34" s="206"/>
      <c r="J34" s="33"/>
      <c r="K34" s="33"/>
      <c r="L34" s="33"/>
      <c r="M34" s="33"/>
      <c r="N34" s="33"/>
      <c r="O34" s="33"/>
      <c r="P34" s="33"/>
      <c r="Q34" s="33"/>
      <c r="R34" s="33"/>
      <c r="S34" s="33"/>
      <c r="T34" s="33"/>
      <c r="U34" s="33"/>
      <c r="V34" s="33"/>
      <c r="W34" s="33"/>
      <c r="X34" s="33"/>
      <c r="Y34" s="33"/>
      <c r="Z34" s="33"/>
      <c r="AA34" s="33"/>
      <c r="AB34" s="33"/>
      <c r="AC34" s="33"/>
    </row>
    <row r="35" spans="1:29" ht="15.75" customHeight="1">
      <c r="A35" s="34" t="s">
        <v>54</v>
      </c>
      <c r="B35" s="217" t="s">
        <v>55</v>
      </c>
      <c r="C35" s="206"/>
      <c r="D35" s="36" t="s">
        <v>56</v>
      </c>
      <c r="E35" s="33"/>
      <c r="F35" s="33"/>
      <c r="G35" s="33"/>
      <c r="H35" s="33"/>
      <c r="I35" s="33"/>
      <c r="J35" s="33"/>
      <c r="K35" s="33"/>
      <c r="L35" s="33"/>
      <c r="M35" s="33"/>
      <c r="N35" s="33"/>
      <c r="O35" s="33"/>
      <c r="P35" s="33"/>
      <c r="Q35" s="33"/>
      <c r="R35" s="33"/>
      <c r="S35" s="33"/>
      <c r="T35" s="33"/>
      <c r="U35" s="33"/>
      <c r="V35" s="33"/>
      <c r="W35" s="33"/>
      <c r="X35" s="33"/>
      <c r="Y35" s="33"/>
      <c r="Z35" s="33"/>
      <c r="AA35" s="33"/>
      <c r="AB35" s="33"/>
      <c r="AC35" s="33"/>
    </row>
    <row r="36" spans="1:29" ht="15.75" customHeight="1">
      <c r="A36" s="37"/>
      <c r="B36" s="205" t="s">
        <v>78</v>
      </c>
      <c r="C36" s="206"/>
      <c r="D36" s="38">
        <v>5</v>
      </c>
      <c r="E36" s="33"/>
      <c r="F36" s="33"/>
      <c r="G36" s="33"/>
      <c r="H36" s="33"/>
      <c r="I36" s="33"/>
      <c r="J36" s="33"/>
      <c r="K36" s="33"/>
      <c r="L36" s="33"/>
      <c r="M36" s="33"/>
      <c r="N36" s="33"/>
      <c r="O36" s="33"/>
      <c r="P36" s="33"/>
      <c r="Q36" s="33"/>
      <c r="R36" s="33"/>
      <c r="S36" s="33"/>
      <c r="T36" s="33"/>
      <c r="U36" s="33"/>
      <c r="V36" s="33"/>
      <c r="W36" s="33"/>
      <c r="X36" s="33"/>
      <c r="Y36" s="33"/>
      <c r="Z36" s="33"/>
      <c r="AA36" s="33"/>
    </row>
    <row r="37" spans="1:29" ht="15.75" customHeight="1">
      <c r="A37" s="45"/>
      <c r="B37" s="205" t="s">
        <v>79</v>
      </c>
      <c r="C37" s="206"/>
      <c r="D37" s="38">
        <v>10</v>
      </c>
      <c r="E37" s="33"/>
      <c r="F37" s="33"/>
      <c r="G37" s="33"/>
      <c r="H37" s="33"/>
      <c r="I37" s="33"/>
      <c r="J37" s="33"/>
      <c r="K37" s="33"/>
      <c r="L37" s="33"/>
      <c r="M37" s="33"/>
      <c r="N37" s="33"/>
      <c r="O37" s="33"/>
      <c r="P37" s="33"/>
      <c r="Q37" s="33"/>
      <c r="R37" s="33"/>
      <c r="S37" s="33"/>
      <c r="T37" s="33"/>
      <c r="U37" s="33"/>
      <c r="V37" s="33"/>
      <c r="W37" s="33"/>
      <c r="X37" s="33"/>
      <c r="Y37" s="33"/>
      <c r="Z37" s="33"/>
      <c r="AA37" s="33"/>
    </row>
    <row r="38" spans="1:29" ht="13.5" customHeight="1">
      <c r="A38" s="46"/>
      <c r="B38" s="205" t="s">
        <v>80</v>
      </c>
      <c r="C38" s="206"/>
      <c r="D38" s="38">
        <v>15</v>
      </c>
      <c r="E38" s="33"/>
      <c r="F38" s="33"/>
      <c r="G38" s="33"/>
      <c r="H38" s="33"/>
      <c r="I38" s="33"/>
      <c r="J38" s="33"/>
      <c r="K38" s="33"/>
      <c r="L38" s="33"/>
      <c r="M38" s="33"/>
      <c r="N38" s="33"/>
      <c r="O38" s="33"/>
      <c r="P38" s="33"/>
      <c r="Q38" s="33"/>
      <c r="R38" s="33"/>
      <c r="S38" s="33"/>
      <c r="T38" s="33"/>
      <c r="U38" s="33"/>
      <c r="V38" s="33"/>
      <c r="W38" s="33"/>
      <c r="X38" s="33"/>
      <c r="Y38" s="33"/>
      <c r="Z38" s="33"/>
      <c r="AA38" s="33"/>
    </row>
    <row r="39" spans="1:29" ht="15.75" customHeight="1">
      <c r="A39" s="46"/>
      <c r="B39" s="205" t="s">
        <v>81</v>
      </c>
      <c r="C39" s="206"/>
      <c r="D39" s="38">
        <v>20</v>
      </c>
      <c r="E39" s="221" t="s">
        <v>61</v>
      </c>
      <c r="F39" s="222"/>
      <c r="G39" s="222"/>
      <c r="H39" s="223"/>
      <c r="I39" s="33"/>
      <c r="J39" s="33"/>
      <c r="K39" s="33"/>
      <c r="L39" s="33"/>
      <c r="M39" s="33"/>
      <c r="N39" s="33"/>
      <c r="O39" s="33"/>
      <c r="P39" s="33"/>
      <c r="Q39" s="33"/>
      <c r="R39" s="33"/>
      <c r="S39" s="33"/>
      <c r="T39" s="33"/>
      <c r="U39" s="33"/>
      <c r="V39" s="33"/>
      <c r="W39" s="33"/>
      <c r="X39" s="33"/>
      <c r="Y39" s="33"/>
      <c r="Z39" s="33"/>
      <c r="AA39" s="33"/>
    </row>
    <row r="40" spans="1:29" ht="15.75" customHeight="1">
      <c r="A40" s="46"/>
      <c r="B40" s="225" t="s">
        <v>82</v>
      </c>
      <c r="C40" s="212"/>
      <c r="D40" s="39">
        <v>25</v>
      </c>
      <c r="E40" s="213"/>
      <c r="F40" s="214"/>
      <c r="G40" s="214"/>
      <c r="H40" s="224"/>
      <c r="I40" s="51">
        <f>'Project Appendix (A,B,C &amp; D Mea'!M60</f>
        <v>0</v>
      </c>
      <c r="J40" s="33"/>
      <c r="K40" s="33"/>
      <c r="L40" s="33"/>
      <c r="M40" s="33"/>
      <c r="N40" s="33"/>
      <c r="O40" s="33"/>
      <c r="P40" s="33"/>
      <c r="Q40" s="33"/>
      <c r="R40" s="33"/>
      <c r="S40" s="33"/>
      <c r="T40" s="33"/>
      <c r="U40" s="33"/>
      <c r="V40" s="33"/>
      <c r="W40" s="33"/>
      <c r="X40" s="33"/>
      <c r="Y40" s="33"/>
      <c r="Z40" s="33"/>
      <c r="AA40" s="33"/>
    </row>
    <row r="41" spans="1:29" ht="18" customHeight="1">
      <c r="A41" s="47"/>
      <c r="B41" s="207" t="s">
        <v>70</v>
      </c>
      <c r="C41" s="208"/>
      <c r="D41" s="208"/>
      <c r="E41" s="208"/>
      <c r="F41" s="208"/>
      <c r="G41" s="208"/>
      <c r="H41" s="206"/>
      <c r="I41" s="52"/>
      <c r="J41" s="33"/>
      <c r="K41" s="33"/>
      <c r="L41" s="33"/>
      <c r="M41" s="33"/>
      <c r="N41" s="33"/>
      <c r="O41" s="33"/>
      <c r="P41" s="33"/>
      <c r="Q41" s="33"/>
      <c r="R41" s="33"/>
      <c r="S41" s="33"/>
      <c r="T41" s="33"/>
      <c r="U41" s="33"/>
      <c r="V41" s="33"/>
      <c r="W41" s="33"/>
      <c r="X41" s="33"/>
      <c r="Y41" s="33"/>
      <c r="Z41" s="33"/>
      <c r="AA41" s="33"/>
      <c r="AB41" s="33"/>
      <c r="AC41" s="33"/>
    </row>
    <row r="42" spans="1:29" ht="9" customHeight="1">
      <c r="A42" s="9"/>
      <c r="B42" s="43"/>
      <c r="C42" s="33"/>
      <c r="D42" s="33"/>
      <c r="E42" s="33"/>
      <c r="F42" s="33"/>
      <c r="G42" s="33"/>
      <c r="H42" s="33"/>
      <c r="I42" s="33"/>
      <c r="J42" s="33"/>
      <c r="K42" s="33"/>
      <c r="L42" s="33"/>
      <c r="M42" s="33"/>
      <c r="N42" s="33"/>
      <c r="O42" s="33"/>
      <c r="P42" s="33"/>
      <c r="Q42" s="33"/>
      <c r="R42" s="33"/>
      <c r="S42" s="33"/>
      <c r="T42" s="33"/>
      <c r="U42" s="33"/>
    </row>
    <row r="43" spans="1:29" ht="15.75" customHeight="1">
      <c r="A43" s="44" t="s">
        <v>3</v>
      </c>
      <c r="B43" s="53" t="s">
        <v>18</v>
      </c>
      <c r="C43" s="209" t="s">
        <v>19</v>
      </c>
      <c r="D43" s="208"/>
      <c r="E43" s="208"/>
      <c r="F43" s="208"/>
      <c r="G43" s="208"/>
      <c r="H43" s="208"/>
      <c r="I43" s="206"/>
      <c r="J43" s="54"/>
      <c r="K43" s="33"/>
      <c r="L43" s="33"/>
      <c r="M43" s="33"/>
      <c r="N43" s="33"/>
      <c r="O43" s="33"/>
      <c r="P43" s="33"/>
      <c r="Q43" s="33"/>
      <c r="R43" s="33"/>
      <c r="S43" s="33"/>
      <c r="T43" s="33"/>
      <c r="U43" s="33"/>
      <c r="V43" s="33"/>
      <c r="W43" s="33"/>
    </row>
    <row r="44" spans="1:29" ht="15" customHeight="1">
      <c r="A44" s="218" t="s">
        <v>52</v>
      </c>
      <c r="B44" s="210" t="s">
        <v>83</v>
      </c>
      <c r="C44" s="211"/>
      <c r="D44" s="211"/>
      <c r="E44" s="211"/>
      <c r="F44" s="211"/>
      <c r="G44" s="211"/>
      <c r="H44" s="211"/>
      <c r="I44" s="212"/>
      <c r="J44" s="33"/>
      <c r="K44" s="33"/>
      <c r="L44" s="33"/>
      <c r="M44" s="33"/>
      <c r="N44" s="33"/>
      <c r="O44" s="33"/>
      <c r="P44" s="33"/>
      <c r="Q44" s="33"/>
      <c r="R44" s="33"/>
      <c r="S44" s="33"/>
      <c r="T44" s="33"/>
      <c r="U44" s="33"/>
      <c r="V44" s="33"/>
    </row>
    <row r="45" spans="1:29" ht="14.4">
      <c r="A45" s="219"/>
      <c r="B45" s="213"/>
      <c r="C45" s="214"/>
      <c r="D45" s="214"/>
      <c r="E45" s="214"/>
      <c r="F45" s="214"/>
      <c r="G45" s="214"/>
      <c r="H45" s="214"/>
      <c r="I45" s="215"/>
      <c r="J45" s="33"/>
      <c r="K45" s="33"/>
      <c r="L45" s="33"/>
      <c r="M45" s="33"/>
      <c r="N45" s="33"/>
      <c r="O45" s="33"/>
      <c r="P45" s="33"/>
      <c r="Q45" s="33"/>
      <c r="R45" s="33"/>
      <c r="S45" s="33"/>
      <c r="T45" s="33"/>
      <c r="U45" s="33"/>
      <c r="V45" s="33"/>
    </row>
    <row r="46" spans="1:29" ht="15" customHeight="1">
      <c r="A46" s="34" t="s">
        <v>54</v>
      </c>
      <c r="B46" s="217" t="s">
        <v>55</v>
      </c>
      <c r="C46" s="206"/>
      <c r="D46" s="36" t="s">
        <v>56</v>
      </c>
      <c r="E46" s="33"/>
      <c r="F46" s="33"/>
      <c r="G46" s="33"/>
      <c r="H46" s="33"/>
      <c r="I46" s="33"/>
      <c r="J46" s="33"/>
      <c r="K46" s="33"/>
    </row>
    <row r="47" spans="1:29" ht="15" customHeight="1">
      <c r="A47" s="45"/>
      <c r="B47" s="205" t="s">
        <v>84</v>
      </c>
      <c r="C47" s="206"/>
      <c r="D47" s="38">
        <v>5</v>
      </c>
      <c r="E47" s="33"/>
      <c r="F47" s="33"/>
      <c r="G47" s="33"/>
      <c r="H47" s="33"/>
      <c r="I47" s="33"/>
      <c r="J47" s="33"/>
      <c r="K47" s="33"/>
    </row>
    <row r="48" spans="1:29" ht="15" customHeight="1">
      <c r="A48" s="45"/>
      <c r="B48" s="205" t="s">
        <v>85</v>
      </c>
      <c r="C48" s="206"/>
      <c r="D48" s="38">
        <v>10</v>
      </c>
      <c r="E48" s="33"/>
      <c r="F48" s="33"/>
      <c r="G48" s="33"/>
      <c r="H48" s="33"/>
      <c r="I48" s="33"/>
      <c r="J48" s="33"/>
      <c r="K48" s="33"/>
    </row>
    <row r="49" spans="1:29" ht="15" customHeight="1">
      <c r="A49" s="45"/>
      <c r="B49" s="205" t="s">
        <v>86</v>
      </c>
      <c r="C49" s="206"/>
      <c r="D49" s="38">
        <v>15</v>
      </c>
      <c r="E49" s="33"/>
      <c r="F49" s="33"/>
      <c r="G49" s="33"/>
      <c r="H49" s="33"/>
      <c r="I49" s="33"/>
      <c r="J49" s="33"/>
      <c r="K49" s="33"/>
    </row>
    <row r="50" spans="1:29" ht="15" customHeight="1">
      <c r="A50" s="45"/>
      <c r="B50" s="205" t="s">
        <v>87</v>
      </c>
      <c r="C50" s="206"/>
      <c r="D50" s="38">
        <v>20</v>
      </c>
      <c r="E50" s="221" t="s">
        <v>61</v>
      </c>
      <c r="F50" s="222"/>
      <c r="G50" s="222"/>
      <c r="H50" s="223"/>
      <c r="I50" s="33"/>
      <c r="J50" s="33"/>
      <c r="K50" s="33"/>
    </row>
    <row r="51" spans="1:29" ht="15" customHeight="1">
      <c r="A51" s="46"/>
      <c r="B51" s="225"/>
      <c r="C51" s="212"/>
      <c r="D51" s="39"/>
      <c r="E51" s="213"/>
      <c r="F51" s="214"/>
      <c r="G51" s="214"/>
      <c r="H51" s="224"/>
      <c r="I51" s="40">
        <f>'Project Appendix (A,B,C &amp; D Mea'!M71</f>
        <v>0</v>
      </c>
      <c r="J51" s="33"/>
      <c r="K51" s="33"/>
    </row>
    <row r="52" spans="1:29" ht="15.75" customHeight="1">
      <c r="A52" s="46"/>
      <c r="B52" s="207" t="s">
        <v>70</v>
      </c>
      <c r="C52" s="208"/>
      <c r="D52" s="208"/>
      <c r="E52" s="208"/>
      <c r="F52" s="208"/>
      <c r="G52" s="208"/>
      <c r="H52" s="206"/>
      <c r="I52" s="48"/>
      <c r="J52" s="33"/>
      <c r="K52" s="33"/>
    </row>
    <row r="53" spans="1:29" ht="9" customHeight="1">
      <c r="A53" s="9"/>
      <c r="B53" s="43"/>
      <c r="C53" s="33"/>
      <c r="D53" s="33"/>
      <c r="E53" s="33"/>
      <c r="F53" s="33"/>
      <c r="G53" s="33"/>
      <c r="H53" s="33"/>
      <c r="I53" s="33"/>
      <c r="J53" s="33"/>
      <c r="K53" s="33"/>
      <c r="L53" s="33"/>
      <c r="M53" s="33"/>
      <c r="N53" s="33"/>
      <c r="O53" s="33"/>
      <c r="P53" s="33"/>
      <c r="Q53" s="33"/>
      <c r="R53" s="33"/>
      <c r="S53" s="33"/>
      <c r="T53" s="33"/>
      <c r="U53" s="33"/>
    </row>
    <row r="54" spans="1:29" ht="15.75" customHeight="1">
      <c r="A54" s="55" t="s">
        <v>3</v>
      </c>
      <c r="B54" s="53" t="s">
        <v>21</v>
      </c>
      <c r="C54" s="209" t="s">
        <v>22</v>
      </c>
      <c r="D54" s="208"/>
      <c r="E54" s="208"/>
      <c r="F54" s="208"/>
      <c r="G54" s="208"/>
      <c r="H54" s="208"/>
      <c r="I54" s="206"/>
      <c r="J54" s="54"/>
      <c r="K54" s="33"/>
      <c r="L54" s="33"/>
      <c r="M54" s="33"/>
      <c r="N54" s="33"/>
      <c r="O54" s="33"/>
      <c r="P54" s="33"/>
      <c r="Q54" s="33"/>
      <c r="R54" s="33"/>
      <c r="S54" s="33"/>
      <c r="T54" s="33"/>
      <c r="U54" s="33"/>
      <c r="V54" s="33"/>
      <c r="W54" s="33"/>
      <c r="X54" s="33"/>
      <c r="Y54" s="33"/>
      <c r="Z54" s="33"/>
      <c r="AA54" s="33"/>
      <c r="AB54" s="33"/>
      <c r="AC54" s="33"/>
    </row>
    <row r="55" spans="1:29" ht="15.75" customHeight="1">
      <c r="A55" s="203" t="s">
        <v>52</v>
      </c>
      <c r="B55" s="210" t="s">
        <v>88</v>
      </c>
      <c r="C55" s="211"/>
      <c r="D55" s="211"/>
      <c r="E55" s="211"/>
      <c r="F55" s="211"/>
      <c r="G55" s="211"/>
      <c r="H55" s="211"/>
      <c r="I55" s="212"/>
      <c r="J55" s="56"/>
      <c r="K55" s="33"/>
      <c r="L55" s="33"/>
      <c r="M55" s="33"/>
      <c r="N55" s="33"/>
      <c r="O55" s="33"/>
      <c r="P55" s="33"/>
      <c r="Q55" s="33"/>
      <c r="R55" s="33"/>
      <c r="S55" s="33"/>
      <c r="T55" s="33"/>
      <c r="U55" s="33"/>
      <c r="V55" s="33"/>
      <c r="W55" s="33"/>
      <c r="X55" s="33"/>
      <c r="Y55" s="33"/>
      <c r="Z55" s="33"/>
      <c r="AA55" s="33"/>
      <c r="AB55" s="33"/>
      <c r="AC55" s="33"/>
    </row>
    <row r="56" spans="1:29" ht="14.4">
      <c r="A56" s="204"/>
      <c r="B56" s="213"/>
      <c r="C56" s="214"/>
      <c r="D56" s="214"/>
      <c r="E56" s="214"/>
      <c r="F56" s="214"/>
      <c r="G56" s="214"/>
      <c r="H56" s="214"/>
      <c r="I56" s="215"/>
      <c r="J56" s="56"/>
      <c r="K56" s="33"/>
      <c r="L56" s="33"/>
      <c r="M56" s="33"/>
      <c r="N56" s="33"/>
      <c r="O56" s="33"/>
      <c r="P56" s="33"/>
      <c r="Q56" s="33"/>
      <c r="R56" s="33"/>
      <c r="S56" s="33"/>
      <c r="T56" s="33"/>
      <c r="U56" s="33"/>
      <c r="V56" s="33"/>
      <c r="W56" s="33"/>
      <c r="X56" s="33"/>
      <c r="Y56" s="33"/>
      <c r="Z56" s="33"/>
      <c r="AA56" s="33"/>
      <c r="AB56" s="33"/>
      <c r="AC56" s="33"/>
    </row>
    <row r="57" spans="1:29" ht="29.25" customHeight="1">
      <c r="A57" s="57" t="s">
        <v>54</v>
      </c>
      <c r="B57" s="217" t="s">
        <v>55</v>
      </c>
      <c r="C57" s="206"/>
      <c r="D57" s="58" t="s">
        <v>56</v>
      </c>
      <c r="E57" s="33"/>
      <c r="F57" s="33"/>
      <c r="G57" s="33"/>
      <c r="H57" s="33"/>
      <c r="I57" s="33"/>
      <c r="J57" s="33"/>
      <c r="K57" s="33"/>
      <c r="L57" s="33"/>
      <c r="M57" s="33"/>
      <c r="N57" s="33"/>
      <c r="O57" s="33"/>
    </row>
    <row r="58" spans="1:29" ht="15.75" customHeight="1">
      <c r="A58" s="45"/>
      <c r="B58" s="205" t="s">
        <v>89</v>
      </c>
      <c r="C58" s="206"/>
      <c r="D58" s="38">
        <v>5</v>
      </c>
      <c r="E58" s="33"/>
      <c r="F58" s="33"/>
      <c r="G58" s="33"/>
      <c r="H58" s="33"/>
      <c r="I58" s="33"/>
      <c r="J58" s="33"/>
      <c r="K58" s="33"/>
      <c r="L58" s="33"/>
      <c r="M58" s="33"/>
      <c r="N58" s="33"/>
      <c r="O58" s="33"/>
    </row>
    <row r="59" spans="1:29" ht="15.75" customHeight="1">
      <c r="A59" s="46"/>
      <c r="B59" s="205" t="s">
        <v>90</v>
      </c>
      <c r="C59" s="206"/>
      <c r="D59" s="38">
        <v>10</v>
      </c>
      <c r="E59" s="33"/>
      <c r="F59" s="33"/>
      <c r="G59" s="33"/>
      <c r="H59" s="33"/>
      <c r="I59" s="33"/>
      <c r="J59" s="33"/>
      <c r="K59" s="33"/>
      <c r="L59" s="33"/>
      <c r="M59" s="33"/>
      <c r="N59" s="33"/>
      <c r="O59" s="33"/>
    </row>
    <row r="60" spans="1:29" ht="15.75" customHeight="1">
      <c r="A60" s="46"/>
      <c r="B60" s="205" t="s">
        <v>91</v>
      </c>
      <c r="C60" s="206"/>
      <c r="D60" s="38">
        <v>15</v>
      </c>
      <c r="E60" s="33"/>
      <c r="F60" s="33"/>
      <c r="G60" s="33"/>
      <c r="H60" s="33"/>
      <c r="I60" s="33"/>
      <c r="J60" s="33"/>
      <c r="K60" s="33"/>
      <c r="L60" s="33"/>
      <c r="M60" s="33"/>
      <c r="N60" s="33"/>
      <c r="O60" s="33"/>
      <c r="P60" s="33"/>
      <c r="Q60" s="33"/>
      <c r="R60" s="33"/>
      <c r="S60" s="33"/>
    </row>
    <row r="61" spans="1:29" ht="15.75" customHeight="1">
      <c r="A61" s="46"/>
      <c r="B61" s="205" t="s">
        <v>92</v>
      </c>
      <c r="C61" s="206"/>
      <c r="D61" s="38">
        <v>20</v>
      </c>
      <c r="E61" s="33"/>
      <c r="F61" s="33"/>
      <c r="G61" s="33"/>
      <c r="H61" s="33"/>
      <c r="I61" s="33"/>
      <c r="J61" s="33"/>
      <c r="K61" s="33"/>
      <c r="L61" s="33"/>
      <c r="M61" s="33"/>
      <c r="N61" s="33"/>
      <c r="O61" s="33"/>
      <c r="P61" s="33"/>
      <c r="Q61" s="33"/>
      <c r="R61" s="33"/>
      <c r="S61" s="33"/>
    </row>
    <row r="62" spans="1:29" ht="15.75" customHeight="1">
      <c r="A62" s="46"/>
      <c r="B62" s="205" t="s">
        <v>93</v>
      </c>
      <c r="C62" s="206"/>
      <c r="D62" s="38">
        <v>25</v>
      </c>
      <c r="E62" s="221" t="s">
        <v>61</v>
      </c>
      <c r="F62" s="222"/>
      <c r="G62" s="222"/>
      <c r="H62" s="223"/>
      <c r="I62" s="33"/>
      <c r="J62" s="33"/>
      <c r="K62" s="33"/>
      <c r="L62" s="33"/>
      <c r="M62" s="33"/>
      <c r="N62" s="33"/>
      <c r="O62" s="33"/>
      <c r="P62" s="33"/>
      <c r="Q62" s="33"/>
      <c r="R62" s="33"/>
      <c r="S62" s="33"/>
    </row>
    <row r="63" spans="1:29" ht="15.75" customHeight="1">
      <c r="A63" s="46"/>
      <c r="B63" s="262"/>
      <c r="C63" s="261"/>
      <c r="D63" s="39"/>
      <c r="E63" s="213"/>
      <c r="F63" s="214"/>
      <c r="G63" s="214"/>
      <c r="H63" s="224"/>
      <c r="I63" s="59">
        <f>'Project Appendix (A,B,C &amp; D Mea'!M79</f>
        <v>0</v>
      </c>
      <c r="J63" s="33"/>
      <c r="K63" s="33"/>
      <c r="L63" s="33"/>
      <c r="M63" s="33"/>
      <c r="N63" s="33"/>
      <c r="O63" s="33"/>
      <c r="P63" s="33"/>
      <c r="Q63" s="33"/>
      <c r="R63" s="33"/>
      <c r="S63" s="33"/>
      <c r="T63" s="33"/>
      <c r="U63" s="33"/>
      <c r="V63" s="33"/>
      <c r="W63" s="33"/>
      <c r="X63" s="33"/>
      <c r="Y63" s="33"/>
    </row>
    <row r="64" spans="1:29" ht="15.75" customHeight="1">
      <c r="A64" s="46"/>
      <c r="B64" s="207" t="s">
        <v>70</v>
      </c>
      <c r="C64" s="208"/>
      <c r="D64" s="208"/>
      <c r="E64" s="208"/>
      <c r="F64" s="208"/>
      <c r="G64" s="208"/>
      <c r="H64" s="206"/>
      <c r="I64" s="60"/>
      <c r="J64" s="33"/>
      <c r="K64" s="33"/>
      <c r="L64" s="33"/>
      <c r="M64" s="33"/>
      <c r="N64" s="33"/>
      <c r="O64" s="33"/>
      <c r="P64" s="33"/>
      <c r="Q64" s="33"/>
      <c r="R64" s="33"/>
      <c r="S64" s="33"/>
      <c r="T64" s="33"/>
      <c r="U64" s="33"/>
      <c r="V64" s="33"/>
      <c r="W64" s="33"/>
      <c r="X64" s="33"/>
      <c r="Y64" s="33"/>
    </row>
    <row r="65" spans="1:29" ht="15.75" customHeight="1">
      <c r="A65" s="61"/>
      <c r="B65" s="62"/>
      <c r="C65" s="54"/>
      <c r="D65" s="54"/>
      <c r="E65" s="54"/>
      <c r="F65" s="54"/>
      <c r="G65" s="54"/>
      <c r="H65" s="54"/>
      <c r="I65" s="54"/>
      <c r="J65" s="33"/>
      <c r="K65" s="33"/>
      <c r="L65" s="33"/>
      <c r="M65" s="33"/>
      <c r="N65" s="33"/>
      <c r="O65" s="33"/>
      <c r="P65" s="33"/>
      <c r="Q65" s="33"/>
      <c r="R65" s="33"/>
      <c r="S65" s="33"/>
      <c r="T65" s="33"/>
      <c r="U65" s="33"/>
      <c r="V65" s="33"/>
      <c r="W65" s="33"/>
      <c r="X65" s="33"/>
      <c r="Y65" s="33"/>
      <c r="Z65" s="33"/>
      <c r="AA65" s="33"/>
      <c r="AB65" s="33"/>
      <c r="AC65" s="33"/>
    </row>
    <row r="66" spans="1:29" ht="15.75" customHeight="1">
      <c r="A66" s="44" t="s">
        <v>3</v>
      </c>
      <c r="B66" s="35" t="s">
        <v>25</v>
      </c>
      <c r="C66" s="209" t="s">
        <v>94</v>
      </c>
      <c r="D66" s="208"/>
      <c r="E66" s="208"/>
      <c r="F66" s="208"/>
      <c r="G66" s="208"/>
      <c r="H66" s="208"/>
      <c r="I66" s="206"/>
      <c r="J66" s="33"/>
      <c r="K66" s="33"/>
      <c r="L66" s="33"/>
      <c r="M66" s="33"/>
      <c r="N66" s="33"/>
      <c r="O66" s="33"/>
      <c r="P66" s="33"/>
      <c r="Q66" s="33"/>
      <c r="R66" s="33"/>
      <c r="S66" s="33"/>
      <c r="T66" s="33"/>
      <c r="U66" s="33"/>
      <c r="V66" s="33"/>
      <c r="W66" s="33"/>
      <c r="X66" s="33"/>
      <c r="Y66" s="33"/>
      <c r="Z66" s="33"/>
      <c r="AA66" s="33"/>
      <c r="AB66" s="33"/>
      <c r="AC66" s="33"/>
    </row>
    <row r="67" spans="1:29" ht="30.75" customHeight="1">
      <c r="A67" s="34" t="s">
        <v>52</v>
      </c>
      <c r="B67" s="226" t="s">
        <v>95</v>
      </c>
      <c r="C67" s="208"/>
      <c r="D67" s="208"/>
      <c r="E67" s="208"/>
      <c r="F67" s="208"/>
      <c r="G67" s="208"/>
      <c r="H67" s="208"/>
      <c r="I67" s="206"/>
      <c r="J67" s="33"/>
      <c r="K67" s="33"/>
      <c r="L67" s="33"/>
      <c r="M67" s="33"/>
      <c r="N67" s="33"/>
      <c r="O67" s="33"/>
      <c r="P67" s="33"/>
      <c r="Q67" s="33"/>
      <c r="R67" s="33"/>
      <c r="S67" s="33"/>
      <c r="T67" s="33"/>
      <c r="U67" s="33"/>
      <c r="V67" s="33"/>
      <c r="W67" s="33"/>
      <c r="X67" s="33"/>
      <c r="Y67" s="33"/>
      <c r="Z67" s="33"/>
      <c r="AA67" s="33"/>
      <c r="AB67" s="33"/>
      <c r="AC67" s="33"/>
    </row>
    <row r="68" spans="1:29" ht="15.75" customHeight="1">
      <c r="A68" s="34" t="s">
        <v>54</v>
      </c>
      <c r="B68" s="217" t="s">
        <v>55</v>
      </c>
      <c r="C68" s="206"/>
      <c r="D68" s="63" t="s">
        <v>56</v>
      </c>
      <c r="E68" s="259" t="s">
        <v>96</v>
      </c>
      <c r="F68" s="211"/>
      <c r="G68" s="211"/>
      <c r="H68" s="211"/>
      <c r="I68" s="212"/>
      <c r="J68" s="33"/>
      <c r="K68" s="33"/>
      <c r="L68" s="33"/>
      <c r="M68" s="33"/>
      <c r="N68" s="33"/>
      <c r="O68" s="33"/>
      <c r="P68" s="33"/>
      <c r="Q68" s="33"/>
      <c r="R68" s="33"/>
      <c r="S68" s="33"/>
      <c r="T68" s="33"/>
      <c r="U68" s="33"/>
      <c r="V68" s="33"/>
      <c r="W68" s="33"/>
      <c r="X68" s="33"/>
      <c r="Y68" s="33"/>
      <c r="Z68" s="33"/>
      <c r="AA68" s="33"/>
      <c r="AB68" s="33"/>
      <c r="AC68" s="33"/>
    </row>
    <row r="69" spans="1:29" ht="15.75" customHeight="1">
      <c r="A69" s="46"/>
      <c r="B69" s="205" t="s">
        <v>97</v>
      </c>
      <c r="C69" s="206"/>
      <c r="D69" s="64">
        <v>0</v>
      </c>
      <c r="E69" s="260"/>
      <c r="F69" s="257"/>
      <c r="G69" s="257"/>
      <c r="H69" s="257"/>
      <c r="I69" s="261"/>
      <c r="J69" s="33"/>
      <c r="K69" s="33"/>
      <c r="L69" s="33"/>
      <c r="M69" s="33"/>
      <c r="N69" s="33"/>
      <c r="O69" s="33"/>
      <c r="P69" s="33"/>
      <c r="Q69" s="33"/>
      <c r="R69" s="33"/>
      <c r="S69" s="33"/>
      <c r="T69" s="33"/>
      <c r="U69" s="33"/>
      <c r="V69" s="33"/>
      <c r="W69" s="33"/>
      <c r="X69" s="33"/>
      <c r="Y69" s="33"/>
      <c r="Z69" s="33"/>
      <c r="AA69" s="33"/>
      <c r="AB69" s="33"/>
      <c r="AC69" s="33"/>
    </row>
    <row r="70" spans="1:29" ht="15.75" customHeight="1">
      <c r="A70" s="46"/>
      <c r="B70" s="205" t="s">
        <v>98</v>
      </c>
      <c r="C70" s="206"/>
      <c r="D70" s="65">
        <v>10</v>
      </c>
      <c r="E70" s="260"/>
      <c r="F70" s="257"/>
      <c r="G70" s="257"/>
      <c r="H70" s="257"/>
      <c r="I70" s="261"/>
      <c r="J70" s="33"/>
      <c r="K70" s="33"/>
      <c r="L70" s="33"/>
      <c r="M70" s="33"/>
      <c r="N70" s="33"/>
      <c r="O70" s="33"/>
      <c r="P70" s="33"/>
      <c r="Q70" s="33"/>
      <c r="R70" s="33"/>
      <c r="S70" s="33"/>
      <c r="T70" s="33"/>
      <c r="U70" s="33"/>
      <c r="V70" s="33"/>
      <c r="W70" s="33"/>
      <c r="X70" s="33"/>
      <c r="Y70" s="33"/>
      <c r="Z70" s="33"/>
      <c r="AA70" s="33"/>
      <c r="AB70" s="33"/>
      <c r="AC70" s="33"/>
    </row>
    <row r="71" spans="1:29" ht="15.75" customHeight="1">
      <c r="A71" s="46"/>
      <c r="B71" s="205" t="s">
        <v>99</v>
      </c>
      <c r="C71" s="206"/>
      <c r="D71" s="64">
        <v>20</v>
      </c>
      <c r="E71" s="213"/>
      <c r="F71" s="214"/>
      <c r="G71" s="214"/>
      <c r="H71" s="214"/>
      <c r="I71" s="215"/>
      <c r="J71" s="33"/>
      <c r="K71" s="33"/>
      <c r="L71" s="33"/>
      <c r="M71" s="33"/>
      <c r="N71" s="33"/>
      <c r="O71" s="33"/>
      <c r="P71" s="33"/>
      <c r="Q71" s="33"/>
      <c r="R71" s="33"/>
      <c r="S71" s="33"/>
      <c r="T71" s="33"/>
      <c r="U71" s="33"/>
      <c r="V71" s="33"/>
      <c r="W71" s="33"/>
      <c r="X71" s="33"/>
      <c r="Y71" s="33"/>
      <c r="Z71" s="33"/>
      <c r="AA71" s="33"/>
      <c r="AB71" s="33"/>
      <c r="AC71" s="33"/>
    </row>
    <row r="72" spans="1:29" ht="16.5" customHeight="1">
      <c r="A72" s="47"/>
      <c r="B72" s="207" t="s">
        <v>70</v>
      </c>
      <c r="C72" s="208"/>
      <c r="D72" s="208"/>
      <c r="E72" s="208"/>
      <c r="F72" s="208"/>
      <c r="G72" s="208"/>
      <c r="H72" s="255"/>
      <c r="I72" s="52"/>
      <c r="J72" s="33"/>
      <c r="K72" s="33"/>
      <c r="L72" s="33"/>
      <c r="M72" s="33"/>
      <c r="N72" s="33"/>
      <c r="O72" s="33"/>
      <c r="P72" s="33"/>
      <c r="Q72" s="33"/>
      <c r="R72" s="33"/>
      <c r="S72" s="33"/>
      <c r="T72" s="33"/>
      <c r="U72" s="33"/>
      <c r="V72" s="33"/>
      <c r="W72" s="33"/>
      <c r="X72" s="33"/>
      <c r="Y72" s="33"/>
      <c r="Z72" s="33"/>
      <c r="AA72" s="33"/>
      <c r="AB72" s="33"/>
      <c r="AC72" s="33"/>
    </row>
    <row r="73" spans="1:29" ht="14.4">
      <c r="B73" s="66"/>
      <c r="J73" s="33"/>
      <c r="K73" s="33"/>
      <c r="L73" s="33"/>
      <c r="M73" s="33"/>
      <c r="N73" s="33"/>
      <c r="O73" s="33"/>
      <c r="P73" s="33"/>
      <c r="Q73" s="33"/>
      <c r="R73" s="33"/>
      <c r="S73" s="33"/>
      <c r="T73" s="33"/>
      <c r="U73" s="33"/>
      <c r="V73" s="33"/>
      <c r="W73" s="33"/>
      <c r="X73" s="33"/>
      <c r="Y73" s="33"/>
      <c r="Z73" s="33"/>
      <c r="AA73" s="33"/>
      <c r="AB73" s="33"/>
      <c r="AC73" s="33"/>
    </row>
    <row r="74" spans="1:29" ht="14.4">
      <c r="B74" s="66"/>
      <c r="J74" s="33"/>
      <c r="K74" s="33"/>
      <c r="L74" s="33"/>
      <c r="M74" s="33"/>
      <c r="N74" s="33"/>
      <c r="O74" s="33"/>
      <c r="P74" s="33"/>
      <c r="Q74" s="33"/>
      <c r="R74" s="33"/>
      <c r="S74" s="33"/>
      <c r="T74" s="33"/>
      <c r="U74" s="33"/>
      <c r="V74" s="33"/>
      <c r="W74" s="33"/>
      <c r="X74" s="33"/>
      <c r="Y74" s="33"/>
      <c r="Z74" s="33"/>
      <c r="AA74" s="33"/>
      <c r="AB74" s="33"/>
    </row>
    <row r="75" spans="1:29" ht="23.25" customHeight="1">
      <c r="A75" s="67"/>
      <c r="B75" s="68"/>
      <c r="C75" s="69"/>
      <c r="D75" s="69"/>
      <c r="E75" s="69"/>
      <c r="F75" s="69"/>
      <c r="G75" s="69"/>
      <c r="H75" s="70" t="s">
        <v>100</v>
      </c>
      <c r="I75" s="71">
        <f>IFERROR(SUM(I11+I21+I31+I41+I52+I64+I72), 0)</f>
        <v>0</v>
      </c>
      <c r="J75" s="33"/>
      <c r="K75" s="33"/>
      <c r="L75" s="33"/>
      <c r="M75" s="33"/>
      <c r="N75" s="33"/>
      <c r="O75" s="33"/>
      <c r="P75" s="33"/>
      <c r="Q75" s="33"/>
      <c r="R75" s="33"/>
      <c r="S75" s="33"/>
      <c r="T75" s="33"/>
      <c r="U75" s="33"/>
      <c r="V75" s="33"/>
      <c r="W75" s="33"/>
      <c r="X75" s="33"/>
      <c r="Y75" s="33"/>
      <c r="Z75" s="33"/>
      <c r="AA75" s="33"/>
      <c r="AB75" s="33"/>
      <c r="AC75" s="33"/>
    </row>
    <row r="76" spans="1:29" ht="15.75" customHeight="1">
      <c r="A76" s="9"/>
      <c r="B76" s="43"/>
      <c r="C76" s="33"/>
      <c r="D76" s="33"/>
      <c r="E76" s="33"/>
      <c r="F76" s="33"/>
      <c r="G76" s="33"/>
      <c r="H76" s="33"/>
      <c r="I76" s="33"/>
      <c r="J76" s="33"/>
      <c r="K76" s="33"/>
      <c r="L76" s="33"/>
      <c r="M76" s="33"/>
      <c r="N76" s="33"/>
      <c r="O76" s="33"/>
      <c r="P76" s="33"/>
      <c r="Q76" s="33"/>
      <c r="R76" s="33"/>
      <c r="S76" s="33"/>
      <c r="T76" s="33"/>
      <c r="U76" s="33"/>
      <c r="V76" s="33"/>
      <c r="W76" s="33"/>
      <c r="X76" s="33"/>
      <c r="Y76" s="33"/>
      <c r="Z76" s="33"/>
      <c r="AA76" s="33"/>
      <c r="AB76" s="33"/>
      <c r="AC76" s="33"/>
    </row>
    <row r="77" spans="1:29" ht="25.5" customHeight="1">
      <c r="A77" s="228" t="s">
        <v>101</v>
      </c>
      <c r="B77" s="208"/>
      <c r="C77" s="208"/>
      <c r="D77" s="208"/>
      <c r="E77" s="208"/>
      <c r="F77" s="208"/>
      <c r="G77" s="208"/>
      <c r="H77" s="208"/>
      <c r="I77" s="206"/>
      <c r="J77" s="33"/>
      <c r="K77" s="33"/>
      <c r="L77" s="33"/>
      <c r="M77" s="33"/>
      <c r="N77" s="33"/>
      <c r="O77" s="33"/>
      <c r="P77" s="33"/>
      <c r="Q77" s="33"/>
      <c r="R77" s="33"/>
      <c r="S77" s="33"/>
      <c r="T77" s="33"/>
      <c r="U77" s="33"/>
      <c r="V77" s="33"/>
      <c r="W77" s="33"/>
      <c r="X77" s="33"/>
      <c r="Y77" s="33"/>
      <c r="Z77" s="33"/>
      <c r="AA77" s="33"/>
      <c r="AB77" s="33"/>
      <c r="AC77" s="33"/>
    </row>
    <row r="78" spans="1:29" ht="15" customHeight="1">
      <c r="A78" s="256" t="s">
        <v>102</v>
      </c>
      <c r="B78" s="211"/>
      <c r="C78" s="211"/>
      <c r="D78" s="211"/>
      <c r="E78" s="211"/>
      <c r="F78" s="211"/>
      <c r="G78" s="211"/>
      <c r="H78" s="211"/>
      <c r="I78" s="211"/>
      <c r="J78" s="33"/>
      <c r="K78" s="33"/>
      <c r="L78" s="33"/>
      <c r="M78" s="33"/>
      <c r="N78" s="33"/>
      <c r="O78" s="33"/>
      <c r="P78" s="33"/>
      <c r="Q78" s="33"/>
      <c r="R78" s="33"/>
      <c r="S78" s="33"/>
      <c r="T78" s="33"/>
      <c r="U78" s="33"/>
      <c r="V78" s="33"/>
      <c r="W78" s="33"/>
      <c r="X78" s="33"/>
      <c r="Y78" s="33"/>
      <c r="Z78" s="33"/>
      <c r="AA78" s="33"/>
      <c r="AB78" s="33"/>
      <c r="AC78" s="33"/>
    </row>
    <row r="79" spans="1:29" ht="15.75" customHeight="1">
      <c r="A79" s="257"/>
      <c r="B79" s="257"/>
      <c r="C79" s="257"/>
      <c r="D79" s="257"/>
      <c r="E79" s="257"/>
      <c r="F79" s="257"/>
      <c r="G79" s="257"/>
      <c r="H79" s="257"/>
      <c r="I79" s="257"/>
      <c r="J79" s="33"/>
      <c r="K79" s="33"/>
      <c r="L79" s="33"/>
      <c r="M79" s="33"/>
      <c r="N79" s="33"/>
      <c r="O79" s="33"/>
      <c r="P79" s="33"/>
      <c r="Q79" s="33"/>
      <c r="R79" s="33"/>
      <c r="S79" s="33"/>
      <c r="T79" s="33"/>
      <c r="U79" s="33"/>
      <c r="V79" s="33"/>
      <c r="W79" s="33"/>
      <c r="X79" s="33"/>
      <c r="Y79" s="33"/>
      <c r="Z79" s="33"/>
      <c r="AA79" s="33"/>
      <c r="AB79" s="33"/>
      <c r="AC79" s="33"/>
    </row>
    <row r="80" spans="1:29" ht="15.75" customHeight="1">
      <c r="A80" s="257"/>
      <c r="B80" s="257"/>
      <c r="C80" s="257"/>
      <c r="D80" s="257"/>
      <c r="E80" s="257"/>
      <c r="F80" s="257"/>
      <c r="G80" s="257"/>
      <c r="H80" s="257"/>
      <c r="I80" s="257"/>
      <c r="J80" s="33"/>
      <c r="K80" s="33"/>
      <c r="L80" s="33"/>
      <c r="M80" s="33"/>
      <c r="N80" s="33"/>
      <c r="O80" s="33"/>
      <c r="P80" s="33"/>
      <c r="Q80" s="33"/>
      <c r="R80" s="33"/>
      <c r="S80" s="33"/>
      <c r="T80" s="33"/>
      <c r="U80" s="33"/>
      <c r="V80" s="33"/>
      <c r="W80" s="33"/>
      <c r="X80" s="33"/>
      <c r="Y80" s="33"/>
      <c r="Z80" s="33"/>
      <c r="AA80" s="33"/>
      <c r="AB80" s="33"/>
      <c r="AC80" s="33"/>
    </row>
    <row r="81" spans="1:29" ht="15.75" customHeight="1">
      <c r="A81" s="257"/>
      <c r="B81" s="257"/>
      <c r="C81" s="257"/>
      <c r="D81" s="257"/>
      <c r="E81" s="257"/>
      <c r="F81" s="257"/>
      <c r="G81" s="257"/>
      <c r="H81" s="257"/>
      <c r="I81" s="257"/>
      <c r="J81" s="33"/>
      <c r="K81" s="33"/>
      <c r="L81" s="33"/>
      <c r="M81" s="33"/>
      <c r="N81" s="33"/>
      <c r="O81" s="33"/>
      <c r="P81" s="33"/>
      <c r="Q81" s="33"/>
      <c r="R81" s="33"/>
      <c r="S81" s="33"/>
      <c r="T81" s="33"/>
      <c r="U81" s="33"/>
      <c r="V81" s="33"/>
      <c r="W81" s="33"/>
      <c r="X81" s="33"/>
      <c r="Y81" s="33"/>
      <c r="Z81" s="33"/>
      <c r="AA81" s="33"/>
      <c r="AB81" s="33"/>
      <c r="AC81" s="33"/>
    </row>
    <row r="82" spans="1:29" ht="15.75" customHeight="1">
      <c r="A82" s="257"/>
      <c r="B82" s="257"/>
      <c r="C82" s="257"/>
      <c r="D82" s="257"/>
      <c r="E82" s="257"/>
      <c r="F82" s="257"/>
      <c r="G82" s="257"/>
      <c r="H82" s="257"/>
      <c r="I82" s="257"/>
      <c r="J82" s="33"/>
      <c r="K82" s="33"/>
      <c r="L82" s="33"/>
      <c r="M82" s="33"/>
      <c r="N82" s="33"/>
      <c r="O82" s="33"/>
      <c r="P82" s="33"/>
      <c r="Q82" s="33"/>
      <c r="R82" s="33"/>
      <c r="S82" s="33"/>
      <c r="T82" s="33"/>
      <c r="U82" s="33"/>
      <c r="V82" s="33"/>
      <c r="W82" s="33"/>
      <c r="X82" s="33"/>
      <c r="Y82" s="33"/>
      <c r="Z82" s="33"/>
      <c r="AA82" s="33"/>
      <c r="AB82" s="33"/>
      <c r="AC82" s="33"/>
    </row>
    <row r="83" spans="1:29" ht="12" customHeight="1">
      <c r="A83" s="257"/>
      <c r="B83" s="257"/>
      <c r="C83" s="257"/>
      <c r="D83" s="257"/>
      <c r="E83" s="257"/>
      <c r="F83" s="257"/>
      <c r="G83" s="257"/>
      <c r="H83" s="257"/>
      <c r="I83" s="257"/>
      <c r="J83" s="33"/>
      <c r="K83" s="33"/>
      <c r="L83" s="33"/>
      <c r="M83" s="33"/>
      <c r="N83" s="33"/>
      <c r="O83" s="33"/>
      <c r="P83" s="33"/>
      <c r="Q83" s="33"/>
      <c r="R83" s="33"/>
      <c r="S83" s="33"/>
      <c r="T83" s="33"/>
      <c r="U83" s="33"/>
      <c r="V83" s="33"/>
      <c r="W83" s="33"/>
      <c r="X83" s="33"/>
      <c r="Y83" s="33"/>
      <c r="Z83" s="33"/>
      <c r="AA83" s="33"/>
      <c r="AB83" s="33"/>
      <c r="AC83" s="33"/>
    </row>
    <row r="84" spans="1:29" ht="15.6" hidden="1" customHeight="1">
      <c r="A84" s="257"/>
      <c r="B84" s="257"/>
      <c r="C84" s="257"/>
      <c r="D84" s="257"/>
      <c r="E84" s="257"/>
      <c r="F84" s="257"/>
      <c r="G84" s="257"/>
      <c r="H84" s="257"/>
      <c r="I84" s="257"/>
      <c r="J84" s="33"/>
      <c r="K84" s="33"/>
      <c r="L84" s="33"/>
      <c r="M84" s="33"/>
      <c r="N84" s="33"/>
      <c r="O84" s="33"/>
      <c r="P84" s="33"/>
      <c r="Q84" s="33"/>
      <c r="R84" s="33"/>
      <c r="S84" s="33"/>
      <c r="T84" s="33"/>
      <c r="U84" s="33"/>
      <c r="V84" s="33"/>
      <c r="W84" s="33"/>
      <c r="X84" s="33"/>
      <c r="Y84" s="33"/>
      <c r="Z84" s="33"/>
      <c r="AA84" s="33"/>
      <c r="AB84" s="33"/>
      <c r="AC84" s="33"/>
    </row>
    <row r="85" spans="1:29" ht="15.6" hidden="1" customHeight="1">
      <c r="A85" s="257"/>
      <c r="B85" s="257"/>
      <c r="C85" s="257"/>
      <c r="D85" s="257"/>
      <c r="E85" s="257"/>
      <c r="F85" s="257"/>
      <c r="G85" s="257"/>
      <c r="H85" s="257"/>
      <c r="I85" s="257"/>
      <c r="J85" s="33"/>
      <c r="K85" s="33"/>
      <c r="L85" s="33"/>
      <c r="M85" s="33"/>
      <c r="N85" s="33"/>
      <c r="O85" s="33"/>
      <c r="P85" s="33"/>
      <c r="Q85" s="33"/>
      <c r="R85" s="33"/>
      <c r="S85" s="33"/>
      <c r="T85" s="33"/>
      <c r="U85" s="33"/>
      <c r="V85" s="33"/>
      <c r="W85" s="33"/>
      <c r="X85" s="33"/>
      <c r="Y85" s="33"/>
      <c r="Z85" s="33"/>
      <c r="AA85" s="33"/>
      <c r="AB85" s="33"/>
      <c r="AC85" s="33"/>
    </row>
    <row r="86" spans="1:29" ht="14.4">
      <c r="A86" s="214"/>
      <c r="B86" s="214"/>
      <c r="C86" s="214"/>
      <c r="D86" s="214"/>
      <c r="E86" s="214"/>
      <c r="F86" s="214"/>
      <c r="G86" s="214"/>
      <c r="H86" s="214"/>
      <c r="I86" s="214"/>
      <c r="J86" s="33"/>
      <c r="K86" s="33"/>
      <c r="L86" s="33"/>
      <c r="M86" s="33"/>
      <c r="N86" s="33"/>
      <c r="O86" s="33"/>
      <c r="P86" s="33"/>
      <c r="Q86" s="33"/>
      <c r="R86" s="33"/>
      <c r="S86" s="33"/>
      <c r="T86" s="33"/>
      <c r="U86" s="33"/>
      <c r="V86" s="33"/>
      <c r="W86" s="33"/>
      <c r="X86" s="33"/>
      <c r="Y86" s="33"/>
      <c r="Z86" s="33"/>
      <c r="AA86" s="33"/>
      <c r="AB86" s="33"/>
      <c r="AC86" s="33"/>
    </row>
    <row r="87" spans="1:29" ht="15.75" customHeight="1">
      <c r="A87" s="9"/>
      <c r="B87" s="43"/>
      <c r="C87" s="33"/>
      <c r="D87" s="33"/>
      <c r="E87" s="33"/>
      <c r="F87" s="33"/>
      <c r="G87" s="33"/>
      <c r="H87" s="33"/>
      <c r="I87" s="33"/>
      <c r="J87" s="33"/>
      <c r="K87" s="33"/>
      <c r="L87" s="33"/>
      <c r="M87" s="33"/>
      <c r="N87" s="33"/>
      <c r="O87" s="33"/>
      <c r="P87" s="33"/>
      <c r="Q87" s="33"/>
      <c r="R87" s="33"/>
      <c r="S87" s="33"/>
      <c r="T87" s="33"/>
      <c r="U87" s="33"/>
      <c r="V87" s="33"/>
      <c r="W87" s="33"/>
      <c r="X87" s="33"/>
      <c r="Y87" s="33"/>
      <c r="Z87" s="33"/>
      <c r="AA87" s="33"/>
      <c r="AB87" s="33"/>
      <c r="AC87" s="33"/>
    </row>
    <row r="88" spans="1:29" ht="15.75" customHeight="1">
      <c r="A88" s="72" t="s">
        <v>30</v>
      </c>
      <c r="B88" s="258" t="s">
        <v>31</v>
      </c>
      <c r="C88" s="208"/>
      <c r="D88" s="208"/>
      <c r="E88" s="208"/>
      <c r="F88" s="208"/>
      <c r="G88" s="208"/>
      <c r="H88" s="208"/>
      <c r="I88" s="206"/>
      <c r="O88" s="226"/>
      <c r="P88" s="208"/>
      <c r="Q88" s="208"/>
      <c r="R88" s="208"/>
      <c r="S88" s="208"/>
      <c r="T88" s="208"/>
      <c r="U88" s="208"/>
      <c r="V88" s="206"/>
    </row>
    <row r="89" spans="1:29" ht="45" customHeight="1">
      <c r="A89" s="246"/>
      <c r="B89" s="247" t="s">
        <v>103</v>
      </c>
      <c r="C89" s="208"/>
      <c r="D89" s="208"/>
      <c r="E89" s="208"/>
      <c r="F89" s="208"/>
      <c r="G89" s="208"/>
      <c r="H89" s="208"/>
      <c r="I89" s="248"/>
    </row>
    <row r="90" spans="1:29" ht="15.75" customHeight="1">
      <c r="A90" s="204"/>
      <c r="B90" s="249" t="s">
        <v>104</v>
      </c>
      <c r="C90" s="250"/>
      <c r="D90" s="250"/>
      <c r="E90" s="250"/>
      <c r="F90" s="250"/>
      <c r="G90" s="250"/>
      <c r="H90" s="234"/>
      <c r="I90" s="73">
        <v>0</v>
      </c>
    </row>
    <row r="91" spans="1:29" ht="46.2" customHeight="1">
      <c r="A91" s="74" t="s">
        <v>105</v>
      </c>
      <c r="B91" s="251" t="s">
        <v>227</v>
      </c>
      <c r="C91" s="211"/>
      <c r="D91" s="211"/>
      <c r="E91" s="211"/>
      <c r="F91" s="211"/>
      <c r="G91" s="211"/>
      <c r="H91" s="211"/>
      <c r="I91" s="211"/>
      <c r="J91" s="3"/>
      <c r="K91" s="3"/>
      <c r="L91" s="3"/>
      <c r="M91" s="3"/>
      <c r="N91" s="3"/>
      <c r="O91" s="3"/>
      <c r="P91" s="3"/>
      <c r="Q91" s="3"/>
      <c r="R91" s="3"/>
      <c r="S91" s="3"/>
      <c r="T91" s="3"/>
      <c r="U91" s="3"/>
      <c r="V91" s="3"/>
      <c r="W91" s="3"/>
      <c r="X91" s="3"/>
      <c r="Y91" s="3"/>
      <c r="Z91" s="3"/>
      <c r="AA91" s="3"/>
      <c r="AB91" s="3"/>
      <c r="AC91" s="3"/>
    </row>
    <row r="92" spans="1:29" ht="15.75" customHeight="1">
      <c r="A92" s="12"/>
      <c r="B92" s="75"/>
      <c r="C92" s="3"/>
      <c r="D92" s="3"/>
      <c r="E92" s="3"/>
      <c r="F92" s="3"/>
      <c r="G92" s="3"/>
      <c r="H92" s="3"/>
      <c r="I92" s="3"/>
      <c r="J92" s="3"/>
      <c r="K92" s="3"/>
      <c r="L92" s="3"/>
      <c r="M92" s="3"/>
      <c r="N92" s="3"/>
      <c r="O92" s="3"/>
      <c r="P92" s="3"/>
      <c r="Q92" s="3"/>
      <c r="R92" s="3"/>
      <c r="S92" s="3"/>
      <c r="T92" s="3"/>
      <c r="U92" s="3"/>
      <c r="V92" s="3"/>
      <c r="W92" s="3"/>
      <c r="X92" s="3"/>
      <c r="Y92" s="3"/>
      <c r="Z92" s="3"/>
      <c r="AA92" s="3"/>
      <c r="AB92" s="3"/>
      <c r="AC92" s="3"/>
    </row>
    <row r="93" spans="1:29" ht="15.75" customHeight="1">
      <c r="A93" s="76" t="s">
        <v>32</v>
      </c>
      <c r="B93" s="252" t="s">
        <v>33</v>
      </c>
      <c r="C93" s="253"/>
      <c r="D93" s="253"/>
      <c r="E93" s="253"/>
      <c r="F93" s="253"/>
      <c r="G93" s="253"/>
      <c r="H93" s="253"/>
      <c r="I93" s="254"/>
      <c r="J93" s="3"/>
      <c r="K93" s="3"/>
      <c r="L93" s="3"/>
      <c r="M93" s="3"/>
      <c r="N93" s="3"/>
      <c r="O93" s="3"/>
      <c r="P93" s="3"/>
      <c r="Q93" s="3"/>
      <c r="R93" s="3"/>
      <c r="S93" s="3"/>
      <c r="T93" s="3"/>
      <c r="U93" s="3"/>
      <c r="V93" s="3"/>
      <c r="W93" s="3"/>
      <c r="X93" s="3"/>
      <c r="Y93" s="3"/>
      <c r="Z93" s="3"/>
      <c r="AA93" s="3"/>
      <c r="AB93" s="3"/>
      <c r="AC93" s="3"/>
    </row>
    <row r="94" spans="1:29" ht="57.75" customHeight="1">
      <c r="A94" s="77"/>
      <c r="B94" s="235" t="s">
        <v>106</v>
      </c>
      <c r="C94" s="208"/>
      <c r="D94" s="208"/>
      <c r="E94" s="208"/>
      <c r="F94" s="208"/>
      <c r="G94" s="208"/>
      <c r="H94" s="208"/>
      <c r="I94" s="206"/>
      <c r="J94" s="3"/>
      <c r="K94" s="3"/>
      <c r="L94" s="3"/>
      <c r="M94" s="3"/>
      <c r="N94" s="3"/>
      <c r="O94" s="3"/>
      <c r="P94" s="3"/>
      <c r="Q94" s="3"/>
      <c r="R94" s="3"/>
      <c r="S94" s="3"/>
      <c r="T94" s="3"/>
      <c r="U94" s="3"/>
      <c r="V94" s="3"/>
      <c r="W94" s="3"/>
      <c r="X94" s="3"/>
      <c r="Y94" s="3"/>
      <c r="Z94" s="3"/>
      <c r="AA94" s="3"/>
      <c r="AB94" s="3"/>
      <c r="AC94" s="3"/>
    </row>
    <row r="95" spans="1:29" ht="30" customHeight="1">
      <c r="A95" s="79" t="s">
        <v>107</v>
      </c>
      <c r="B95" s="242" t="s">
        <v>108</v>
      </c>
      <c r="C95" s="214"/>
      <c r="D95" s="214"/>
      <c r="E95" s="215"/>
      <c r="F95" s="243" t="s">
        <v>109</v>
      </c>
      <c r="G95" s="214"/>
      <c r="H95" s="215"/>
      <c r="I95" s="80">
        <v>0</v>
      </c>
      <c r="J95" s="3"/>
      <c r="K95" s="3"/>
      <c r="L95" s="3"/>
      <c r="M95" s="3"/>
      <c r="N95" s="3"/>
      <c r="O95" s="3"/>
      <c r="P95" s="3"/>
      <c r="Q95" s="3"/>
      <c r="R95" s="3"/>
      <c r="S95" s="3"/>
      <c r="T95" s="3"/>
      <c r="U95" s="3"/>
      <c r="V95" s="3"/>
      <c r="W95" s="3"/>
      <c r="X95" s="3"/>
      <c r="Y95" s="3"/>
      <c r="Z95" s="3"/>
      <c r="AA95" s="3"/>
      <c r="AB95" s="3"/>
      <c r="AC95" s="3"/>
    </row>
    <row r="96" spans="1:29" ht="30" customHeight="1">
      <c r="A96" s="79" t="s">
        <v>110</v>
      </c>
      <c r="B96" s="235" t="s">
        <v>111</v>
      </c>
      <c r="C96" s="208"/>
      <c r="D96" s="208"/>
      <c r="E96" s="206"/>
      <c r="F96" s="236" t="s">
        <v>112</v>
      </c>
      <c r="G96" s="208"/>
      <c r="H96" s="206"/>
      <c r="I96" s="81">
        <v>0</v>
      </c>
      <c r="J96" s="3"/>
      <c r="K96" s="3"/>
      <c r="L96" s="3"/>
      <c r="M96" s="3"/>
      <c r="N96" s="3"/>
      <c r="O96" s="3"/>
      <c r="P96" s="3"/>
      <c r="Q96" s="3"/>
      <c r="R96" s="3"/>
      <c r="S96" s="3"/>
      <c r="T96" s="3"/>
      <c r="U96" s="3"/>
      <c r="V96" s="3"/>
      <c r="W96" s="3"/>
      <c r="X96" s="3"/>
      <c r="Y96" s="3"/>
      <c r="Z96" s="3"/>
      <c r="AA96" s="3"/>
      <c r="AB96" s="3"/>
      <c r="AC96" s="3"/>
    </row>
    <row r="97" spans="1:29" ht="27" customHeight="1">
      <c r="A97" s="79" t="s">
        <v>113</v>
      </c>
      <c r="B97" s="235" t="s">
        <v>114</v>
      </c>
      <c r="C97" s="208"/>
      <c r="D97" s="208"/>
      <c r="E97" s="206"/>
      <c r="F97" s="236" t="s">
        <v>112</v>
      </c>
      <c r="G97" s="208"/>
      <c r="H97" s="206"/>
      <c r="I97" s="81">
        <v>0</v>
      </c>
      <c r="J97" s="3"/>
      <c r="K97" s="3"/>
      <c r="L97" s="3"/>
      <c r="M97" s="3"/>
      <c r="N97" s="3"/>
      <c r="O97" s="3"/>
      <c r="P97" s="3"/>
      <c r="Q97" s="3"/>
      <c r="R97" s="3"/>
      <c r="S97" s="3"/>
      <c r="T97" s="3"/>
      <c r="U97" s="3"/>
      <c r="V97" s="3"/>
      <c r="W97" s="3"/>
      <c r="X97" s="3"/>
      <c r="Y97" s="3"/>
      <c r="Z97" s="3"/>
      <c r="AA97" s="3"/>
      <c r="AB97" s="3"/>
      <c r="AC97" s="3"/>
    </row>
    <row r="98" spans="1:29" ht="31.5" customHeight="1">
      <c r="A98" s="79" t="s">
        <v>115</v>
      </c>
      <c r="B98" s="235" t="s">
        <v>116</v>
      </c>
      <c r="C98" s="208"/>
      <c r="D98" s="208"/>
      <c r="E98" s="206"/>
      <c r="F98" s="237" t="s">
        <v>112</v>
      </c>
      <c r="G98" s="238"/>
      <c r="H98" s="239"/>
      <c r="I98" s="82">
        <v>0</v>
      </c>
      <c r="J98" s="3"/>
      <c r="K98" s="3"/>
      <c r="L98" s="3"/>
      <c r="M98" s="3"/>
      <c r="N98" s="3"/>
      <c r="O98" s="3"/>
      <c r="P98" s="3"/>
      <c r="Q98" s="3"/>
      <c r="R98" s="3"/>
      <c r="S98" s="3"/>
      <c r="T98" s="3"/>
      <c r="U98" s="3"/>
      <c r="V98" s="3"/>
      <c r="W98" s="3"/>
      <c r="X98" s="3"/>
      <c r="Y98" s="3"/>
      <c r="Z98" s="3"/>
      <c r="AA98" s="3"/>
      <c r="AB98" s="3"/>
      <c r="AC98" s="3"/>
    </row>
    <row r="99" spans="1:29" ht="34.5" customHeight="1">
      <c r="A99" s="79" t="s">
        <v>117</v>
      </c>
      <c r="B99" s="240" t="s">
        <v>118</v>
      </c>
      <c r="C99" s="238"/>
      <c r="D99" s="238"/>
      <c r="E99" s="241"/>
      <c r="F99" s="83" t="s">
        <v>119</v>
      </c>
      <c r="G99" s="244">
        <v>0</v>
      </c>
      <c r="H99" s="245"/>
      <c r="I99" s="84">
        <f>IFERROR(G99/E100,0)</f>
        <v>0</v>
      </c>
      <c r="J99" s="3"/>
      <c r="K99" s="3"/>
      <c r="L99" s="3"/>
      <c r="M99" s="3"/>
      <c r="N99" s="3"/>
      <c r="O99" s="3"/>
      <c r="P99" s="3"/>
      <c r="Q99" s="3"/>
      <c r="R99" s="3"/>
      <c r="S99" s="3"/>
      <c r="T99" s="3"/>
      <c r="U99" s="3"/>
      <c r="V99" s="3"/>
      <c r="W99" s="3"/>
      <c r="X99" s="3"/>
      <c r="Y99" s="3"/>
      <c r="Z99" s="3"/>
      <c r="AA99" s="3"/>
      <c r="AB99" s="3"/>
      <c r="AC99" s="3"/>
    </row>
    <row r="100" spans="1:29" ht="15.75" customHeight="1">
      <c r="A100" s="77"/>
      <c r="B100" s="43"/>
      <c r="C100" s="33"/>
      <c r="D100" s="85" t="s">
        <v>120</v>
      </c>
      <c r="E100" s="86">
        <v>0</v>
      </c>
      <c r="F100" s="87" t="s">
        <v>121</v>
      </c>
      <c r="G100" s="232">
        <v>0</v>
      </c>
      <c r="H100" s="206"/>
      <c r="I100" s="88">
        <f>IFERROR(G100/E100,0)</f>
        <v>0</v>
      </c>
      <c r="J100" s="3"/>
      <c r="K100" s="3"/>
      <c r="L100" s="3"/>
      <c r="M100" s="3"/>
      <c r="N100" s="3"/>
      <c r="O100" s="3"/>
      <c r="P100" s="3"/>
      <c r="Q100" s="3"/>
      <c r="R100" s="3"/>
      <c r="S100" s="3"/>
      <c r="T100" s="3"/>
      <c r="U100" s="3"/>
      <c r="V100" s="3"/>
      <c r="W100" s="3"/>
      <c r="X100" s="3"/>
      <c r="Y100" s="3"/>
      <c r="Z100" s="3"/>
      <c r="AA100" s="3"/>
      <c r="AB100" s="3"/>
      <c r="AC100" s="3"/>
    </row>
    <row r="101" spans="1:29" ht="15.75" customHeight="1">
      <c r="A101" s="77"/>
      <c r="B101" s="43"/>
      <c r="C101" s="33"/>
      <c r="D101" s="33"/>
      <c r="E101" s="33"/>
      <c r="F101" s="87" t="s">
        <v>122</v>
      </c>
      <c r="G101" s="232">
        <v>0</v>
      </c>
      <c r="H101" s="206"/>
      <c r="I101" s="88">
        <f>IFERROR(G101/E100,0)</f>
        <v>0</v>
      </c>
    </row>
    <row r="102" spans="1:29" ht="15.75" customHeight="1">
      <c r="A102" s="77"/>
      <c r="B102" s="43"/>
      <c r="C102" s="33"/>
      <c r="D102" s="33"/>
      <c r="E102" s="33"/>
      <c r="F102" s="87" t="s">
        <v>123</v>
      </c>
      <c r="G102" s="232">
        <v>0</v>
      </c>
      <c r="H102" s="206"/>
      <c r="I102" s="88">
        <f>IFERROR(G102/E100,0)</f>
        <v>0</v>
      </c>
      <c r="J102" s="3"/>
      <c r="K102" s="3"/>
      <c r="L102" s="3"/>
      <c r="M102" s="3"/>
      <c r="N102" s="3"/>
      <c r="O102" s="3"/>
      <c r="P102" s="3"/>
      <c r="Q102" s="3"/>
      <c r="R102" s="3"/>
      <c r="S102" s="3"/>
      <c r="T102" s="3"/>
      <c r="U102" s="3"/>
      <c r="V102" s="3"/>
      <c r="W102" s="3"/>
      <c r="X102" s="3"/>
      <c r="Y102" s="3"/>
      <c r="Z102" s="3"/>
      <c r="AA102" s="3"/>
      <c r="AB102" s="3"/>
      <c r="AC102" s="3"/>
    </row>
    <row r="103" spans="1:29" ht="15.75" customHeight="1">
      <c r="A103" s="89"/>
      <c r="B103" s="90"/>
      <c r="C103" s="91"/>
      <c r="D103" s="91"/>
      <c r="E103" s="91"/>
      <c r="F103" s="92" t="s">
        <v>124</v>
      </c>
      <c r="G103" s="233">
        <v>0</v>
      </c>
      <c r="H103" s="234"/>
      <c r="I103" s="93">
        <f>IFERROR(G103/E100,0)</f>
        <v>0</v>
      </c>
      <c r="J103" s="3"/>
      <c r="K103" s="3"/>
      <c r="L103" s="3"/>
      <c r="M103" s="3"/>
      <c r="N103" s="3"/>
      <c r="O103" s="3"/>
      <c r="P103" s="3"/>
      <c r="Q103" s="3"/>
      <c r="R103" s="3"/>
      <c r="S103" s="3"/>
      <c r="T103" s="3"/>
      <c r="U103" s="3"/>
      <c r="V103" s="3"/>
      <c r="W103" s="3"/>
      <c r="X103" s="3"/>
      <c r="Y103" s="3"/>
      <c r="Z103" s="3"/>
      <c r="AA103" s="3"/>
      <c r="AB103" s="3"/>
      <c r="AC103" s="3"/>
    </row>
    <row r="104" spans="1:29" ht="15.75" customHeight="1">
      <c r="A104" s="33"/>
      <c r="B104" s="43"/>
      <c r="C104" s="33"/>
      <c r="D104" s="33"/>
      <c r="E104" s="33"/>
      <c r="F104" s="33"/>
      <c r="G104" s="33"/>
      <c r="H104" s="33"/>
      <c r="I104" s="33"/>
      <c r="J104" s="33"/>
      <c r="K104" s="33"/>
      <c r="L104" s="33"/>
      <c r="M104" s="33"/>
      <c r="N104" s="33"/>
      <c r="O104" s="33"/>
      <c r="P104" s="33"/>
      <c r="Q104" s="33"/>
      <c r="R104" s="33"/>
      <c r="S104" s="33"/>
      <c r="T104" s="33"/>
      <c r="U104" s="33"/>
      <c r="V104" s="33"/>
      <c r="W104" s="33"/>
      <c r="X104" s="33"/>
      <c r="Y104" s="33"/>
      <c r="Z104" s="33"/>
      <c r="AA104" s="33"/>
      <c r="AB104" s="33"/>
      <c r="AC104" s="33"/>
    </row>
    <row r="105" spans="1:29" ht="15.75" customHeight="1">
      <c r="A105" s="33"/>
      <c r="B105" s="43"/>
      <c r="C105" s="33"/>
      <c r="D105" s="33"/>
      <c r="E105" s="33"/>
      <c r="F105" s="33"/>
      <c r="G105" s="33"/>
      <c r="H105" s="33"/>
      <c r="I105" s="33"/>
      <c r="J105" s="33"/>
      <c r="K105" s="33"/>
      <c r="L105" s="33"/>
      <c r="M105" s="33"/>
      <c r="N105" s="33"/>
      <c r="O105" s="33"/>
      <c r="P105" s="33"/>
      <c r="Q105" s="33"/>
      <c r="R105" s="33"/>
      <c r="S105" s="33"/>
      <c r="T105" s="33"/>
      <c r="U105" s="33"/>
      <c r="V105" s="33"/>
      <c r="W105" s="33"/>
      <c r="X105" s="33"/>
      <c r="Y105" s="33"/>
      <c r="Z105" s="33"/>
      <c r="AA105" s="33"/>
      <c r="AB105" s="33"/>
      <c r="AC105" s="33"/>
    </row>
    <row r="106" spans="1:29" ht="15.75" customHeight="1">
      <c r="A106" s="33"/>
      <c r="B106" s="43"/>
      <c r="C106" s="33"/>
      <c r="D106" s="33"/>
      <c r="E106" s="33"/>
      <c r="F106" s="33"/>
      <c r="G106" s="33"/>
      <c r="H106" s="33"/>
      <c r="I106" s="33"/>
      <c r="J106" s="33"/>
      <c r="K106" s="33"/>
      <c r="L106" s="33"/>
      <c r="M106" s="33"/>
      <c r="N106" s="33"/>
      <c r="O106" s="33"/>
      <c r="P106" s="33"/>
      <c r="Q106" s="33"/>
      <c r="R106" s="33"/>
      <c r="S106" s="33"/>
      <c r="T106" s="33"/>
      <c r="U106" s="33"/>
      <c r="V106" s="33"/>
      <c r="W106" s="33"/>
      <c r="X106" s="33"/>
      <c r="Y106" s="33"/>
      <c r="Z106" s="33"/>
      <c r="AA106" s="33"/>
      <c r="AB106" s="33"/>
      <c r="AC106" s="33"/>
    </row>
    <row r="107" spans="1:29" ht="15.75" customHeight="1">
      <c r="A107" s="33"/>
      <c r="B107" s="43"/>
      <c r="C107" s="33"/>
      <c r="D107" s="33"/>
      <c r="E107" s="33"/>
      <c r="F107" s="33"/>
      <c r="G107" s="33"/>
      <c r="H107" s="33"/>
      <c r="I107" s="33"/>
      <c r="J107" s="33"/>
      <c r="K107" s="33"/>
      <c r="L107" s="33"/>
      <c r="M107" s="33"/>
      <c r="N107" s="33"/>
      <c r="O107" s="33"/>
      <c r="P107" s="33"/>
      <c r="Q107" s="33"/>
      <c r="R107" s="33"/>
      <c r="S107" s="33"/>
      <c r="T107" s="33"/>
      <c r="U107" s="33"/>
      <c r="V107" s="33"/>
      <c r="W107" s="33"/>
      <c r="X107" s="33"/>
      <c r="Y107" s="33"/>
      <c r="Z107" s="33"/>
      <c r="AA107" s="33"/>
      <c r="AB107" s="33"/>
      <c r="AC107" s="33"/>
    </row>
    <row r="108" spans="1:29" ht="28.5" customHeight="1">
      <c r="A108" s="33"/>
      <c r="B108" s="43"/>
      <c r="C108" s="33"/>
      <c r="D108" s="33"/>
      <c r="E108" s="33"/>
      <c r="F108" s="33"/>
      <c r="G108" s="33"/>
      <c r="H108" s="33"/>
      <c r="I108" s="33"/>
      <c r="J108" s="33"/>
      <c r="K108" s="33"/>
      <c r="L108" s="33"/>
      <c r="M108" s="33"/>
      <c r="N108" s="33"/>
      <c r="O108" s="33"/>
      <c r="P108" s="33"/>
      <c r="Q108" s="33"/>
      <c r="R108" s="33"/>
      <c r="S108" s="33"/>
      <c r="T108" s="33"/>
      <c r="U108" s="33"/>
      <c r="V108" s="33"/>
      <c r="W108" s="33"/>
      <c r="X108" s="33"/>
      <c r="Y108" s="33"/>
      <c r="Z108" s="33"/>
      <c r="AA108" s="33"/>
      <c r="AB108" s="33"/>
      <c r="AC108" s="33"/>
    </row>
    <row r="109" spans="1:29" ht="15.75" customHeight="1">
      <c r="A109" s="33"/>
      <c r="B109" s="43"/>
      <c r="C109" s="33"/>
      <c r="D109" s="33"/>
      <c r="E109" s="33"/>
      <c r="F109" s="33"/>
      <c r="G109" s="33"/>
      <c r="H109" s="33"/>
      <c r="I109" s="33"/>
      <c r="J109" s="33"/>
      <c r="K109" s="33"/>
      <c r="L109" s="33"/>
      <c r="M109" s="33"/>
      <c r="N109" s="33"/>
      <c r="O109" s="33"/>
      <c r="P109" s="33"/>
      <c r="Q109" s="33"/>
      <c r="R109" s="33"/>
      <c r="S109" s="33"/>
      <c r="T109" s="33"/>
      <c r="U109" s="33"/>
      <c r="V109" s="33"/>
      <c r="W109" s="33"/>
      <c r="X109" s="33"/>
      <c r="Y109" s="33"/>
      <c r="Z109" s="33"/>
      <c r="AA109" s="33"/>
      <c r="AB109" s="33"/>
      <c r="AC109" s="33"/>
    </row>
    <row r="110" spans="1:29" ht="15.75" customHeight="1">
      <c r="A110" s="9"/>
      <c r="B110" s="43"/>
      <c r="C110" s="33"/>
      <c r="D110" s="33"/>
      <c r="E110" s="33"/>
      <c r="F110" s="33"/>
      <c r="G110" s="33"/>
      <c r="H110" s="33"/>
      <c r="I110" s="33"/>
      <c r="J110" s="33"/>
      <c r="K110" s="33"/>
      <c r="L110" s="33"/>
      <c r="M110" s="33"/>
      <c r="N110" s="33"/>
      <c r="O110" s="33"/>
      <c r="P110" s="33"/>
      <c r="Q110" s="33"/>
      <c r="R110" s="33"/>
      <c r="S110" s="33"/>
      <c r="T110" s="33"/>
      <c r="U110" s="33"/>
      <c r="V110" s="33"/>
      <c r="W110" s="33"/>
      <c r="X110" s="33"/>
      <c r="Y110" s="33"/>
      <c r="Z110" s="33"/>
      <c r="AA110" s="33"/>
      <c r="AB110" s="33"/>
      <c r="AC110" s="33"/>
    </row>
    <row r="111" spans="1:29" ht="15.75" customHeight="1">
      <c r="A111" s="9"/>
      <c r="B111" s="43"/>
      <c r="C111" s="33"/>
      <c r="D111" s="33"/>
      <c r="E111" s="33"/>
      <c r="F111" s="33"/>
      <c r="G111" s="33"/>
      <c r="H111" s="33"/>
      <c r="I111" s="33"/>
      <c r="J111" s="33"/>
      <c r="K111" s="33"/>
      <c r="L111" s="33"/>
      <c r="M111" s="33"/>
      <c r="N111" s="33"/>
      <c r="O111" s="33"/>
      <c r="P111" s="33"/>
      <c r="Q111" s="33"/>
      <c r="R111" s="33"/>
      <c r="S111" s="33"/>
      <c r="T111" s="33"/>
      <c r="U111" s="33"/>
      <c r="V111" s="33"/>
      <c r="W111" s="33"/>
      <c r="X111" s="33"/>
      <c r="Y111" s="33"/>
      <c r="Z111" s="33"/>
      <c r="AA111" s="33"/>
      <c r="AB111" s="33"/>
      <c r="AC111" s="33"/>
    </row>
    <row r="112" spans="1:29" ht="15.75" customHeight="1">
      <c r="A112" s="9"/>
      <c r="B112" s="43"/>
      <c r="C112" s="33"/>
      <c r="D112" s="33"/>
      <c r="E112" s="33"/>
      <c r="F112" s="33"/>
      <c r="G112" s="33"/>
      <c r="H112" s="33"/>
      <c r="I112" s="33"/>
      <c r="J112" s="33"/>
      <c r="K112" s="33"/>
      <c r="L112" s="33"/>
      <c r="M112" s="33"/>
      <c r="N112" s="33"/>
      <c r="O112" s="33"/>
      <c r="P112" s="33"/>
      <c r="Q112" s="33"/>
      <c r="R112" s="33"/>
      <c r="S112" s="33"/>
      <c r="T112" s="33"/>
      <c r="U112" s="33"/>
      <c r="V112" s="33"/>
      <c r="W112" s="33"/>
      <c r="X112" s="33"/>
      <c r="Y112" s="33"/>
      <c r="Z112" s="33"/>
      <c r="AA112" s="33"/>
      <c r="AB112" s="33"/>
      <c r="AC112" s="33"/>
    </row>
    <row r="113" spans="1:29" ht="15.75" customHeight="1">
      <c r="A113" s="9"/>
      <c r="B113" s="43"/>
      <c r="C113" s="33"/>
      <c r="D113" s="33"/>
      <c r="E113" s="33"/>
      <c r="F113" s="33"/>
      <c r="G113" s="33"/>
      <c r="H113" s="33"/>
      <c r="I113" s="33"/>
      <c r="J113" s="33"/>
      <c r="K113" s="33"/>
      <c r="L113" s="33"/>
      <c r="M113" s="33"/>
      <c r="N113" s="33"/>
      <c r="O113" s="33"/>
      <c r="P113" s="33"/>
      <c r="Q113" s="33"/>
      <c r="R113" s="33"/>
      <c r="S113" s="33"/>
      <c r="T113" s="33"/>
      <c r="U113" s="33"/>
      <c r="V113" s="33"/>
      <c r="W113" s="33"/>
      <c r="X113" s="33"/>
      <c r="Y113" s="33"/>
      <c r="Z113" s="33"/>
      <c r="AA113" s="33"/>
      <c r="AB113" s="33"/>
      <c r="AC113" s="33"/>
    </row>
    <row r="114" spans="1:29" ht="15.75" customHeight="1">
      <c r="A114" s="9"/>
      <c r="B114" s="43"/>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c r="AA114" s="33"/>
      <c r="AB114" s="33"/>
      <c r="AC114" s="33"/>
    </row>
    <row r="115" spans="1:29" ht="15.75" customHeight="1">
      <c r="A115" s="9"/>
      <c r="B115" s="43"/>
      <c r="C115" s="33"/>
      <c r="D115" s="33"/>
      <c r="E115" s="33"/>
      <c r="F115" s="33"/>
      <c r="G115" s="33"/>
      <c r="H115" s="33"/>
      <c r="I115" s="33"/>
      <c r="J115" s="33"/>
      <c r="K115" s="33"/>
      <c r="L115" s="33"/>
      <c r="M115" s="33"/>
      <c r="N115" s="33"/>
      <c r="O115" s="33"/>
      <c r="P115" s="33"/>
      <c r="Q115" s="33"/>
      <c r="R115" s="33"/>
      <c r="S115" s="33"/>
      <c r="T115" s="33"/>
      <c r="U115" s="33"/>
      <c r="V115" s="33"/>
      <c r="W115" s="33"/>
      <c r="X115" s="33"/>
      <c r="Y115" s="33"/>
      <c r="Z115" s="33"/>
      <c r="AA115" s="33"/>
      <c r="AB115" s="33"/>
      <c r="AC115" s="33"/>
    </row>
    <row r="116" spans="1:29" ht="15.75" customHeight="1">
      <c r="A116" s="9"/>
      <c r="B116" s="43"/>
      <c r="C116" s="33"/>
      <c r="D116" s="33"/>
      <c r="E116" s="33"/>
      <c r="F116" s="33"/>
      <c r="G116" s="33"/>
      <c r="H116" s="33"/>
      <c r="I116" s="33"/>
      <c r="J116" s="33"/>
      <c r="K116" s="33"/>
      <c r="L116" s="33"/>
      <c r="M116" s="33"/>
      <c r="N116" s="33"/>
      <c r="O116" s="33"/>
      <c r="P116" s="33"/>
      <c r="Q116" s="33"/>
      <c r="R116" s="33"/>
      <c r="S116" s="33"/>
      <c r="T116" s="33"/>
      <c r="U116" s="33"/>
      <c r="V116" s="33"/>
      <c r="W116" s="33"/>
      <c r="X116" s="33"/>
      <c r="Y116" s="33"/>
      <c r="Z116" s="33"/>
      <c r="AA116" s="33"/>
      <c r="AB116" s="33"/>
      <c r="AC116" s="33"/>
    </row>
    <row r="117" spans="1:29" ht="15.75" customHeight="1">
      <c r="A117" s="9"/>
      <c r="B117" s="43"/>
      <c r="C117" s="33"/>
      <c r="D117" s="33"/>
      <c r="E117" s="33"/>
      <c r="F117" s="33"/>
      <c r="G117" s="33"/>
      <c r="H117" s="33"/>
      <c r="I117" s="33"/>
      <c r="J117" s="33"/>
      <c r="K117" s="33"/>
      <c r="L117" s="33"/>
      <c r="M117" s="33"/>
      <c r="N117" s="33"/>
      <c r="O117" s="33"/>
      <c r="P117" s="33"/>
      <c r="Q117" s="33"/>
      <c r="R117" s="33"/>
      <c r="S117" s="33"/>
      <c r="T117" s="33"/>
      <c r="U117" s="33"/>
      <c r="V117" s="33"/>
      <c r="W117" s="33"/>
      <c r="X117" s="33"/>
      <c r="Y117" s="33"/>
      <c r="Z117" s="33"/>
      <c r="AA117" s="33"/>
      <c r="AB117" s="33"/>
      <c r="AC117" s="33"/>
    </row>
    <row r="118" spans="1:29" ht="15.75" customHeight="1">
      <c r="A118" s="9"/>
      <c r="B118" s="43"/>
      <c r="C118" s="33"/>
      <c r="D118" s="33"/>
      <c r="E118" s="33"/>
      <c r="F118" s="33"/>
      <c r="G118" s="33"/>
      <c r="H118" s="33"/>
      <c r="I118" s="33"/>
      <c r="J118" s="33"/>
      <c r="K118" s="33"/>
      <c r="L118" s="33"/>
      <c r="M118" s="33"/>
      <c r="N118" s="33"/>
      <c r="O118" s="33"/>
      <c r="P118" s="33"/>
      <c r="Q118" s="33"/>
      <c r="R118" s="33"/>
      <c r="S118" s="33"/>
      <c r="T118" s="33"/>
      <c r="U118" s="33"/>
      <c r="V118" s="33"/>
      <c r="W118" s="33"/>
      <c r="X118" s="33"/>
      <c r="Y118" s="33"/>
      <c r="Z118" s="33"/>
      <c r="AA118" s="33"/>
      <c r="AB118" s="33"/>
      <c r="AC118" s="33"/>
    </row>
    <row r="119" spans="1:29" ht="15.75" customHeight="1">
      <c r="A119" s="9"/>
      <c r="B119" s="43"/>
      <c r="C119" s="33"/>
      <c r="D119" s="33"/>
      <c r="E119" s="33"/>
      <c r="F119" s="33"/>
      <c r="G119" s="33"/>
      <c r="H119" s="33"/>
      <c r="I119" s="33"/>
      <c r="J119" s="33"/>
      <c r="K119" s="33"/>
      <c r="L119" s="33"/>
      <c r="M119" s="33"/>
      <c r="N119" s="33"/>
      <c r="O119" s="33"/>
      <c r="P119" s="33"/>
      <c r="Q119" s="33"/>
      <c r="R119" s="33"/>
      <c r="S119" s="33"/>
      <c r="T119" s="33"/>
      <c r="U119" s="33"/>
      <c r="V119" s="33"/>
      <c r="W119" s="33"/>
      <c r="X119" s="33"/>
      <c r="Y119" s="33"/>
      <c r="Z119" s="33"/>
      <c r="AA119" s="33"/>
      <c r="AB119" s="33"/>
      <c r="AC119" s="33"/>
    </row>
    <row r="120" spans="1:29" ht="15.75" customHeight="1">
      <c r="A120" s="9"/>
      <c r="B120" s="43"/>
      <c r="C120" s="33"/>
      <c r="D120" s="33"/>
      <c r="E120" s="33"/>
      <c r="F120" s="33"/>
      <c r="G120" s="33"/>
      <c r="H120" s="33"/>
      <c r="I120" s="33"/>
      <c r="J120" s="33"/>
      <c r="K120" s="33"/>
      <c r="L120" s="33"/>
      <c r="M120" s="33"/>
      <c r="N120" s="33"/>
      <c r="O120" s="33"/>
      <c r="P120" s="33"/>
      <c r="Q120" s="33"/>
      <c r="R120" s="33"/>
      <c r="S120" s="33"/>
      <c r="T120" s="33"/>
      <c r="U120" s="33"/>
      <c r="V120" s="33"/>
      <c r="W120" s="33"/>
      <c r="X120" s="33"/>
      <c r="Y120" s="33"/>
      <c r="Z120" s="33"/>
      <c r="AA120" s="33"/>
      <c r="AB120" s="33"/>
      <c r="AC120" s="33"/>
    </row>
    <row r="121" spans="1:29" ht="15.75" customHeight="1">
      <c r="A121" s="9"/>
      <c r="B121" s="43"/>
      <c r="C121" s="33"/>
      <c r="D121" s="33"/>
      <c r="E121" s="33"/>
      <c r="F121" s="33"/>
      <c r="G121" s="33"/>
      <c r="H121" s="33"/>
      <c r="I121" s="33"/>
      <c r="J121" s="33"/>
      <c r="K121" s="33"/>
      <c r="L121" s="33"/>
      <c r="M121" s="33"/>
      <c r="N121" s="33"/>
      <c r="O121" s="33"/>
      <c r="P121" s="33"/>
      <c r="Q121" s="33"/>
      <c r="R121" s="33"/>
      <c r="S121" s="33"/>
      <c r="T121" s="33"/>
      <c r="U121" s="33"/>
      <c r="V121" s="33"/>
      <c r="W121" s="33"/>
      <c r="X121" s="33"/>
      <c r="Y121" s="33"/>
      <c r="Z121" s="33"/>
      <c r="AA121" s="33"/>
      <c r="AB121" s="33"/>
      <c r="AC121" s="33"/>
    </row>
    <row r="122" spans="1:29" ht="15.75" customHeight="1">
      <c r="A122" s="9"/>
      <c r="B122" s="43"/>
      <c r="C122" s="33"/>
      <c r="D122" s="33"/>
      <c r="E122" s="33"/>
      <c r="F122" s="33"/>
      <c r="G122" s="33"/>
      <c r="H122" s="33"/>
      <c r="I122" s="33"/>
      <c r="J122" s="33"/>
      <c r="K122" s="33"/>
      <c r="L122" s="33"/>
      <c r="M122" s="33"/>
      <c r="N122" s="33"/>
      <c r="O122" s="33"/>
      <c r="P122" s="33"/>
      <c r="Q122" s="33"/>
      <c r="R122" s="33"/>
      <c r="S122" s="33"/>
      <c r="T122" s="33"/>
      <c r="U122" s="33"/>
      <c r="V122" s="33"/>
      <c r="W122" s="33"/>
      <c r="X122" s="33"/>
      <c r="Y122" s="33"/>
      <c r="Z122" s="33"/>
      <c r="AA122" s="33"/>
      <c r="AB122" s="33"/>
      <c r="AC122" s="33"/>
    </row>
    <row r="123" spans="1:29" ht="15.75" customHeight="1">
      <c r="A123" s="9"/>
      <c r="B123" s="43"/>
      <c r="C123" s="33"/>
      <c r="D123" s="33"/>
      <c r="E123" s="33"/>
      <c r="F123" s="33"/>
      <c r="G123" s="33"/>
      <c r="H123" s="33"/>
      <c r="I123" s="33"/>
      <c r="J123" s="33"/>
      <c r="K123" s="33"/>
      <c r="L123" s="33"/>
      <c r="M123" s="33"/>
      <c r="N123" s="33"/>
      <c r="O123" s="33"/>
      <c r="P123" s="33"/>
      <c r="Q123" s="33"/>
      <c r="R123" s="33"/>
      <c r="S123" s="33"/>
      <c r="T123" s="33"/>
      <c r="U123" s="33"/>
      <c r="V123" s="33"/>
      <c r="W123" s="33"/>
      <c r="X123" s="33"/>
      <c r="Y123" s="33"/>
      <c r="Z123" s="33"/>
      <c r="AA123" s="33"/>
      <c r="AB123" s="33"/>
      <c r="AC123" s="33"/>
    </row>
    <row r="124" spans="1:29" ht="15.75" customHeight="1">
      <c r="A124" s="9"/>
      <c r="B124" s="43"/>
      <c r="C124" s="33"/>
      <c r="D124" s="33"/>
      <c r="E124" s="33"/>
      <c r="F124" s="33"/>
      <c r="G124" s="33"/>
      <c r="H124" s="33"/>
      <c r="I124" s="33"/>
      <c r="J124" s="33"/>
      <c r="K124" s="33"/>
      <c r="L124" s="33"/>
      <c r="M124" s="33"/>
      <c r="N124" s="33"/>
      <c r="O124" s="33"/>
      <c r="P124" s="33"/>
      <c r="Q124" s="33"/>
      <c r="R124" s="33"/>
      <c r="S124" s="33"/>
      <c r="T124" s="33"/>
      <c r="U124" s="33"/>
      <c r="V124" s="33"/>
      <c r="W124" s="33"/>
      <c r="X124" s="33"/>
      <c r="Y124" s="33"/>
      <c r="Z124" s="33"/>
      <c r="AA124" s="33"/>
      <c r="AB124" s="33"/>
      <c r="AC124" s="33"/>
    </row>
    <row r="125" spans="1:29" ht="15.75" customHeight="1">
      <c r="A125" s="9"/>
      <c r="B125" s="43"/>
      <c r="C125" s="33"/>
      <c r="D125" s="33"/>
      <c r="E125" s="33"/>
      <c r="F125" s="33"/>
      <c r="G125" s="33"/>
      <c r="H125" s="33"/>
      <c r="I125" s="33"/>
      <c r="J125" s="33"/>
      <c r="K125" s="33"/>
      <c r="L125" s="33"/>
      <c r="M125" s="33"/>
      <c r="N125" s="33"/>
      <c r="O125" s="33"/>
      <c r="P125" s="33"/>
      <c r="Q125" s="33"/>
      <c r="R125" s="33"/>
      <c r="S125" s="33"/>
      <c r="T125" s="33"/>
      <c r="U125" s="33"/>
      <c r="V125" s="33"/>
      <c r="W125" s="33"/>
      <c r="X125" s="33"/>
      <c r="Y125" s="33"/>
      <c r="Z125" s="33"/>
      <c r="AA125" s="33"/>
      <c r="AB125" s="33"/>
      <c r="AC125" s="33"/>
    </row>
    <row r="126" spans="1:29" ht="15.75" customHeight="1">
      <c r="A126" s="9"/>
      <c r="B126" s="43"/>
      <c r="C126" s="33"/>
      <c r="D126" s="33"/>
      <c r="E126" s="33"/>
      <c r="F126" s="33"/>
      <c r="G126" s="33"/>
      <c r="H126" s="33"/>
      <c r="I126" s="33"/>
      <c r="J126" s="33"/>
      <c r="K126" s="33"/>
      <c r="L126" s="33"/>
      <c r="M126" s="33"/>
      <c r="N126" s="33"/>
      <c r="O126" s="33"/>
      <c r="P126" s="33"/>
      <c r="Q126" s="33"/>
      <c r="R126" s="33"/>
      <c r="S126" s="33"/>
      <c r="T126" s="33"/>
      <c r="U126" s="33"/>
      <c r="V126" s="33"/>
      <c r="W126" s="33"/>
      <c r="X126" s="33"/>
      <c r="Y126" s="33"/>
      <c r="Z126" s="33"/>
      <c r="AA126" s="33"/>
      <c r="AB126" s="33"/>
      <c r="AC126" s="33"/>
    </row>
    <row r="127" spans="1:29" ht="15.75" customHeight="1">
      <c r="A127" s="9"/>
      <c r="B127" s="43"/>
      <c r="C127" s="33"/>
      <c r="D127" s="33"/>
      <c r="E127" s="33"/>
      <c r="F127" s="33"/>
      <c r="G127" s="33"/>
      <c r="H127" s="33"/>
      <c r="I127" s="33"/>
      <c r="J127" s="33"/>
      <c r="K127" s="33"/>
      <c r="L127" s="33"/>
      <c r="M127" s="33"/>
      <c r="N127" s="33"/>
      <c r="O127" s="33"/>
      <c r="P127" s="33"/>
      <c r="Q127" s="33"/>
      <c r="R127" s="33"/>
      <c r="S127" s="33"/>
      <c r="T127" s="33"/>
      <c r="U127" s="33"/>
      <c r="V127" s="33"/>
      <c r="W127" s="33"/>
      <c r="X127" s="33"/>
      <c r="Y127" s="33"/>
      <c r="Z127" s="33"/>
      <c r="AA127" s="33"/>
      <c r="AB127" s="33"/>
      <c r="AC127" s="33"/>
    </row>
    <row r="128" spans="1:29" ht="15.75" customHeight="1">
      <c r="A128" s="9"/>
      <c r="B128" s="43"/>
      <c r="C128" s="33"/>
      <c r="D128" s="33"/>
      <c r="E128" s="33"/>
      <c r="F128" s="33"/>
      <c r="G128" s="33"/>
      <c r="H128" s="33"/>
      <c r="I128" s="33"/>
      <c r="J128" s="33"/>
      <c r="K128" s="33"/>
      <c r="L128" s="33"/>
      <c r="M128" s="33"/>
      <c r="N128" s="33"/>
      <c r="O128" s="33"/>
      <c r="P128" s="33"/>
      <c r="Q128" s="33"/>
      <c r="R128" s="33"/>
      <c r="S128" s="33"/>
      <c r="T128" s="33"/>
      <c r="U128" s="33"/>
      <c r="V128" s="33"/>
      <c r="W128" s="33"/>
      <c r="X128" s="33"/>
      <c r="Y128" s="33"/>
      <c r="Z128" s="33"/>
      <c r="AA128" s="33"/>
      <c r="AB128" s="33"/>
      <c r="AC128" s="33"/>
    </row>
    <row r="129" spans="1:29" ht="15.75" customHeight="1">
      <c r="A129" s="9"/>
      <c r="B129" s="43"/>
      <c r="C129" s="33"/>
      <c r="D129" s="33"/>
      <c r="E129" s="33"/>
      <c r="F129" s="33"/>
      <c r="G129" s="33"/>
      <c r="H129" s="33"/>
      <c r="I129" s="33"/>
      <c r="J129" s="33"/>
      <c r="K129" s="33"/>
      <c r="L129" s="33"/>
      <c r="M129" s="33"/>
      <c r="N129" s="33"/>
      <c r="O129" s="33"/>
      <c r="P129" s="33"/>
      <c r="Q129" s="33"/>
      <c r="R129" s="33"/>
      <c r="S129" s="33"/>
      <c r="T129" s="33"/>
      <c r="U129" s="33"/>
      <c r="V129" s="33"/>
      <c r="W129" s="33"/>
      <c r="X129" s="33"/>
      <c r="Y129" s="33"/>
      <c r="Z129" s="33"/>
      <c r="AA129" s="33"/>
      <c r="AB129" s="33"/>
      <c r="AC129" s="33"/>
    </row>
    <row r="130" spans="1:29" ht="15.75" customHeight="1">
      <c r="A130" s="9"/>
      <c r="B130" s="43"/>
      <c r="C130" s="33"/>
      <c r="D130" s="33"/>
      <c r="E130" s="33"/>
      <c r="F130" s="33"/>
      <c r="G130" s="33"/>
      <c r="H130" s="33"/>
      <c r="I130" s="33"/>
      <c r="J130" s="33"/>
      <c r="K130" s="33"/>
      <c r="L130" s="33"/>
      <c r="M130" s="33"/>
      <c r="N130" s="33"/>
      <c r="O130" s="33"/>
      <c r="P130" s="33"/>
      <c r="Q130" s="33"/>
      <c r="R130" s="33"/>
      <c r="S130" s="33"/>
      <c r="T130" s="33"/>
      <c r="U130" s="33"/>
      <c r="V130" s="33"/>
      <c r="W130" s="33"/>
      <c r="X130" s="33"/>
      <c r="Y130" s="33"/>
      <c r="Z130" s="33"/>
      <c r="AA130" s="33"/>
      <c r="AB130" s="33"/>
      <c r="AC130" s="33"/>
    </row>
    <row r="131" spans="1:29" ht="15.75" customHeight="1">
      <c r="A131" s="9"/>
      <c r="B131" s="43"/>
      <c r="C131" s="33"/>
      <c r="D131" s="33"/>
      <c r="E131" s="33"/>
      <c r="F131" s="33"/>
      <c r="G131" s="33"/>
      <c r="H131" s="33"/>
      <c r="I131" s="33"/>
      <c r="J131" s="33"/>
      <c r="K131" s="33"/>
      <c r="L131" s="33"/>
      <c r="M131" s="33"/>
      <c r="N131" s="33"/>
      <c r="O131" s="33"/>
      <c r="P131" s="33"/>
      <c r="Q131" s="33"/>
      <c r="R131" s="33"/>
      <c r="S131" s="33"/>
      <c r="T131" s="33"/>
      <c r="U131" s="33"/>
      <c r="V131" s="33"/>
      <c r="W131" s="33"/>
      <c r="X131" s="33"/>
      <c r="Y131" s="33"/>
      <c r="Z131" s="33"/>
      <c r="AA131" s="33"/>
      <c r="AB131" s="33"/>
      <c r="AC131" s="33"/>
    </row>
    <row r="132" spans="1:29" ht="15.75" customHeight="1">
      <c r="A132" s="9"/>
      <c r="B132" s="43"/>
      <c r="C132" s="33"/>
      <c r="D132" s="33"/>
      <c r="E132" s="33"/>
      <c r="F132" s="33"/>
      <c r="G132" s="33"/>
      <c r="H132" s="33"/>
      <c r="I132" s="33"/>
      <c r="J132" s="33"/>
      <c r="K132" s="33"/>
      <c r="L132" s="33"/>
      <c r="M132" s="33"/>
      <c r="N132" s="33"/>
      <c r="O132" s="33"/>
      <c r="P132" s="33"/>
      <c r="Q132" s="33"/>
      <c r="R132" s="33"/>
      <c r="S132" s="33"/>
      <c r="T132" s="33"/>
      <c r="U132" s="33"/>
      <c r="V132" s="33"/>
      <c r="W132" s="33"/>
      <c r="X132" s="33"/>
      <c r="Y132" s="33"/>
      <c r="Z132" s="33"/>
      <c r="AA132" s="33"/>
      <c r="AB132" s="33"/>
      <c r="AC132" s="33"/>
    </row>
    <row r="133" spans="1:29" ht="15.75" customHeight="1">
      <c r="A133" s="9"/>
      <c r="B133" s="43"/>
      <c r="C133" s="33"/>
      <c r="D133" s="33"/>
      <c r="E133" s="33"/>
      <c r="F133" s="33"/>
      <c r="G133" s="33"/>
      <c r="H133" s="33"/>
      <c r="I133" s="33"/>
      <c r="J133" s="33"/>
      <c r="K133" s="33"/>
      <c r="L133" s="33"/>
      <c r="M133" s="33"/>
      <c r="N133" s="33"/>
      <c r="O133" s="33"/>
      <c r="P133" s="33"/>
      <c r="Q133" s="33"/>
      <c r="R133" s="33"/>
      <c r="S133" s="33"/>
      <c r="T133" s="33"/>
      <c r="U133" s="33"/>
      <c r="V133" s="33"/>
      <c r="W133" s="33"/>
      <c r="X133" s="33"/>
      <c r="Y133" s="33"/>
      <c r="Z133" s="33"/>
      <c r="AA133" s="33"/>
      <c r="AB133" s="33"/>
      <c r="AC133" s="33"/>
    </row>
    <row r="134" spans="1:29" ht="15.75" customHeight="1">
      <c r="A134" s="9"/>
      <c r="B134" s="43"/>
      <c r="C134" s="33"/>
      <c r="D134" s="33"/>
      <c r="E134" s="33"/>
      <c r="F134" s="33"/>
      <c r="G134" s="33"/>
      <c r="H134" s="33"/>
      <c r="I134" s="33"/>
      <c r="J134" s="33"/>
      <c r="K134" s="33"/>
      <c r="L134" s="33"/>
      <c r="M134" s="33"/>
      <c r="N134" s="33"/>
      <c r="O134" s="33"/>
      <c r="P134" s="33"/>
      <c r="Q134" s="33"/>
      <c r="R134" s="33"/>
      <c r="S134" s="33"/>
      <c r="T134" s="33"/>
      <c r="U134" s="33"/>
      <c r="V134" s="33"/>
      <c r="W134" s="33"/>
      <c r="X134" s="33"/>
      <c r="Y134" s="33"/>
      <c r="Z134" s="33"/>
      <c r="AA134" s="33"/>
      <c r="AB134" s="33"/>
      <c r="AC134" s="33"/>
    </row>
    <row r="135" spans="1:29" ht="15.75" customHeight="1">
      <c r="A135" s="9"/>
      <c r="B135" s="43"/>
      <c r="C135" s="33"/>
      <c r="D135" s="33"/>
      <c r="E135" s="33"/>
      <c r="F135" s="33"/>
      <c r="G135" s="33"/>
      <c r="H135" s="33"/>
      <c r="I135" s="33"/>
      <c r="J135" s="33"/>
      <c r="K135" s="33"/>
      <c r="L135" s="33"/>
      <c r="M135" s="33"/>
      <c r="N135" s="33"/>
      <c r="O135" s="33"/>
      <c r="P135" s="33"/>
      <c r="Q135" s="33"/>
      <c r="R135" s="33"/>
      <c r="S135" s="33"/>
      <c r="T135" s="33"/>
      <c r="U135" s="33"/>
      <c r="V135" s="33"/>
      <c r="W135" s="33"/>
      <c r="X135" s="33"/>
      <c r="Y135" s="33"/>
      <c r="Z135" s="33"/>
      <c r="AA135" s="33"/>
      <c r="AB135" s="33"/>
      <c r="AC135" s="33"/>
    </row>
    <row r="136" spans="1:29" ht="15.75" customHeight="1">
      <c r="A136" s="9"/>
      <c r="B136" s="43"/>
      <c r="C136" s="33"/>
      <c r="D136" s="33"/>
      <c r="E136" s="33"/>
      <c r="F136" s="33"/>
      <c r="G136" s="33"/>
      <c r="H136" s="33"/>
      <c r="I136" s="33"/>
      <c r="J136" s="33"/>
      <c r="K136" s="33"/>
      <c r="L136" s="33"/>
      <c r="M136" s="33"/>
      <c r="N136" s="33"/>
      <c r="O136" s="33"/>
      <c r="P136" s="33"/>
      <c r="Q136" s="33"/>
      <c r="R136" s="33"/>
      <c r="S136" s="33"/>
      <c r="T136" s="33"/>
      <c r="U136" s="33"/>
      <c r="V136" s="33"/>
      <c r="W136" s="33"/>
      <c r="X136" s="33"/>
      <c r="Y136" s="33"/>
      <c r="Z136" s="33"/>
      <c r="AA136" s="33"/>
      <c r="AB136" s="33"/>
      <c r="AC136" s="33"/>
    </row>
    <row r="137" spans="1:29" ht="15.75" customHeight="1">
      <c r="A137" s="9"/>
      <c r="B137" s="43"/>
      <c r="C137" s="33"/>
      <c r="D137" s="33"/>
      <c r="E137" s="33"/>
      <c r="F137" s="33"/>
      <c r="G137" s="33"/>
      <c r="H137" s="33"/>
      <c r="I137" s="33"/>
      <c r="J137" s="33"/>
      <c r="K137" s="33"/>
      <c r="L137" s="33"/>
      <c r="M137" s="33"/>
      <c r="N137" s="33"/>
      <c r="O137" s="33"/>
      <c r="P137" s="33"/>
      <c r="Q137" s="33"/>
      <c r="R137" s="33"/>
      <c r="S137" s="33"/>
      <c r="T137" s="33"/>
      <c r="U137" s="33"/>
      <c r="V137" s="33"/>
      <c r="W137" s="33"/>
      <c r="X137" s="33"/>
      <c r="Y137" s="33"/>
      <c r="Z137" s="33"/>
      <c r="AA137" s="33"/>
      <c r="AB137" s="33"/>
      <c r="AC137" s="33"/>
    </row>
    <row r="138" spans="1:29" ht="15.75" customHeight="1">
      <c r="A138" s="9"/>
      <c r="B138" s="43"/>
      <c r="C138" s="33"/>
      <c r="D138" s="33"/>
      <c r="E138" s="33"/>
      <c r="F138" s="33"/>
      <c r="G138" s="33"/>
      <c r="H138" s="33"/>
      <c r="I138" s="33"/>
      <c r="J138" s="33"/>
      <c r="K138" s="33"/>
      <c r="L138" s="33"/>
      <c r="M138" s="33"/>
      <c r="N138" s="33"/>
      <c r="O138" s="33"/>
      <c r="P138" s="33"/>
      <c r="Q138" s="33"/>
      <c r="R138" s="33"/>
      <c r="S138" s="33"/>
      <c r="T138" s="33"/>
      <c r="U138" s="33"/>
      <c r="V138" s="33"/>
      <c r="W138" s="33"/>
      <c r="X138" s="33"/>
      <c r="Y138" s="33"/>
      <c r="Z138" s="33"/>
      <c r="AA138" s="33"/>
      <c r="AB138" s="33"/>
      <c r="AC138" s="33"/>
    </row>
    <row r="139" spans="1:29" ht="15.75" customHeight="1">
      <c r="A139" s="9"/>
      <c r="B139" s="43"/>
      <c r="C139" s="33"/>
      <c r="D139" s="33"/>
      <c r="E139" s="33"/>
      <c r="F139" s="33"/>
      <c r="G139" s="33"/>
      <c r="H139" s="33"/>
      <c r="I139" s="33"/>
      <c r="J139" s="33"/>
      <c r="K139" s="33"/>
      <c r="L139" s="33"/>
      <c r="M139" s="33"/>
      <c r="N139" s="33"/>
      <c r="O139" s="33"/>
      <c r="P139" s="33"/>
      <c r="Q139" s="33"/>
      <c r="R139" s="33"/>
      <c r="S139" s="33"/>
      <c r="T139" s="33"/>
      <c r="U139" s="33"/>
      <c r="V139" s="33"/>
      <c r="W139" s="33"/>
      <c r="X139" s="33"/>
      <c r="Y139" s="33"/>
      <c r="Z139" s="33"/>
      <c r="AA139" s="33"/>
      <c r="AB139" s="33"/>
      <c r="AC139" s="33"/>
    </row>
    <row r="140" spans="1:29" ht="15.75" customHeight="1">
      <c r="A140" s="9"/>
      <c r="B140" s="43"/>
      <c r="C140" s="33"/>
      <c r="D140" s="33"/>
      <c r="E140" s="33"/>
      <c r="F140" s="33"/>
      <c r="G140" s="33"/>
      <c r="H140" s="33"/>
      <c r="I140" s="33"/>
      <c r="J140" s="33"/>
      <c r="K140" s="33"/>
      <c r="L140" s="33"/>
      <c r="M140" s="33"/>
      <c r="N140" s="33"/>
      <c r="O140" s="33"/>
      <c r="P140" s="33"/>
      <c r="Q140" s="33"/>
      <c r="R140" s="33"/>
      <c r="S140" s="33"/>
      <c r="T140" s="33"/>
      <c r="U140" s="33"/>
      <c r="V140" s="33"/>
      <c r="W140" s="33"/>
      <c r="X140" s="33"/>
      <c r="Y140" s="33"/>
      <c r="Z140" s="33"/>
      <c r="AA140" s="33"/>
      <c r="AB140" s="33"/>
      <c r="AC140" s="33"/>
    </row>
    <row r="141" spans="1:29" ht="15.75" customHeight="1">
      <c r="A141" s="9"/>
      <c r="B141" s="43"/>
      <c r="C141" s="33"/>
      <c r="D141" s="33"/>
      <c r="E141" s="33"/>
      <c r="F141" s="33"/>
      <c r="G141" s="33"/>
      <c r="H141" s="33"/>
      <c r="I141" s="33"/>
      <c r="J141" s="33"/>
      <c r="K141" s="33"/>
      <c r="L141" s="33"/>
      <c r="M141" s="33"/>
      <c r="N141" s="33"/>
      <c r="O141" s="33"/>
      <c r="P141" s="33"/>
      <c r="Q141" s="33"/>
      <c r="R141" s="33"/>
      <c r="S141" s="33"/>
      <c r="T141" s="33"/>
      <c r="U141" s="33"/>
      <c r="V141" s="33"/>
      <c r="W141" s="33"/>
      <c r="X141" s="33"/>
      <c r="Y141" s="33"/>
      <c r="Z141" s="33"/>
      <c r="AA141" s="33"/>
      <c r="AB141" s="33"/>
      <c r="AC141" s="33"/>
    </row>
    <row r="142" spans="1:29" ht="15.75" customHeight="1">
      <c r="A142" s="9"/>
      <c r="B142" s="43"/>
      <c r="C142" s="33"/>
      <c r="D142" s="33"/>
      <c r="E142" s="33"/>
      <c r="F142" s="33"/>
      <c r="G142" s="33"/>
      <c r="H142" s="33"/>
      <c r="I142" s="33"/>
      <c r="J142" s="33"/>
      <c r="K142" s="33"/>
      <c r="L142" s="33"/>
      <c r="M142" s="33"/>
      <c r="N142" s="33"/>
      <c r="O142" s="33"/>
      <c r="P142" s="33"/>
      <c r="Q142" s="33"/>
      <c r="R142" s="33"/>
      <c r="S142" s="33"/>
      <c r="T142" s="33"/>
      <c r="U142" s="33"/>
      <c r="V142" s="33"/>
      <c r="W142" s="33"/>
      <c r="X142" s="33"/>
      <c r="Y142" s="33"/>
      <c r="Z142" s="33"/>
      <c r="AA142" s="33"/>
      <c r="AB142" s="33"/>
      <c r="AC142" s="33"/>
    </row>
    <row r="143" spans="1:29" ht="15.75" customHeight="1">
      <c r="A143" s="9"/>
      <c r="B143" s="43"/>
      <c r="C143" s="33"/>
      <c r="D143" s="33"/>
      <c r="E143" s="33"/>
      <c r="F143" s="33"/>
      <c r="G143" s="33"/>
      <c r="H143" s="33"/>
      <c r="I143" s="33"/>
      <c r="J143" s="33"/>
      <c r="K143" s="33"/>
      <c r="L143" s="33"/>
      <c r="M143" s="33"/>
      <c r="N143" s="33"/>
      <c r="O143" s="33"/>
      <c r="P143" s="33"/>
      <c r="Q143" s="33"/>
      <c r="R143" s="33"/>
      <c r="S143" s="33"/>
      <c r="T143" s="33"/>
      <c r="U143" s="33"/>
      <c r="V143" s="33"/>
      <c r="W143" s="33"/>
      <c r="X143" s="33"/>
      <c r="Y143" s="33"/>
      <c r="Z143" s="33"/>
      <c r="AA143" s="33"/>
      <c r="AB143" s="33"/>
      <c r="AC143" s="33"/>
    </row>
    <row r="144" spans="1:29" ht="15.75" customHeight="1">
      <c r="A144" s="9"/>
      <c r="B144" s="43"/>
      <c r="C144" s="33"/>
      <c r="D144" s="33"/>
      <c r="E144" s="33"/>
      <c r="F144" s="33"/>
      <c r="G144" s="33"/>
      <c r="H144" s="33"/>
      <c r="I144" s="33"/>
      <c r="J144" s="33"/>
      <c r="K144" s="33"/>
      <c r="L144" s="33"/>
      <c r="M144" s="33"/>
      <c r="N144" s="33"/>
      <c r="O144" s="33"/>
      <c r="P144" s="33"/>
      <c r="Q144" s="33"/>
      <c r="R144" s="33"/>
      <c r="S144" s="33"/>
      <c r="T144" s="33"/>
      <c r="U144" s="33"/>
      <c r="V144" s="33"/>
      <c r="W144" s="33"/>
      <c r="X144" s="33"/>
      <c r="Y144" s="33"/>
      <c r="Z144" s="33"/>
      <c r="AA144" s="33"/>
      <c r="AB144" s="33"/>
      <c r="AC144" s="33"/>
    </row>
    <row r="145" spans="1:29" ht="15.75" customHeight="1">
      <c r="A145" s="9"/>
      <c r="B145" s="43"/>
      <c r="C145" s="33"/>
      <c r="D145" s="33"/>
      <c r="E145" s="33"/>
      <c r="F145" s="33"/>
      <c r="G145" s="33"/>
      <c r="H145" s="33"/>
      <c r="I145" s="33"/>
      <c r="J145" s="33"/>
      <c r="K145" s="33"/>
      <c r="L145" s="33"/>
      <c r="M145" s="33"/>
      <c r="N145" s="33"/>
      <c r="O145" s="33"/>
      <c r="P145" s="33"/>
      <c r="Q145" s="33"/>
      <c r="R145" s="33"/>
      <c r="S145" s="33"/>
      <c r="T145" s="33"/>
      <c r="U145" s="33"/>
      <c r="V145" s="33"/>
      <c r="W145" s="33"/>
      <c r="X145" s="33"/>
      <c r="Y145" s="33"/>
      <c r="Z145" s="33"/>
      <c r="AA145" s="33"/>
      <c r="AB145" s="33"/>
      <c r="AC145" s="33"/>
    </row>
    <row r="146" spans="1:29" ht="15.75" customHeight="1">
      <c r="A146" s="9"/>
      <c r="B146" s="43"/>
      <c r="C146" s="33"/>
      <c r="D146" s="33"/>
      <c r="E146" s="33"/>
      <c r="F146" s="33"/>
      <c r="G146" s="33"/>
      <c r="H146" s="33"/>
      <c r="I146" s="33"/>
      <c r="J146" s="33"/>
      <c r="K146" s="33"/>
      <c r="L146" s="33"/>
      <c r="M146" s="33"/>
      <c r="N146" s="33"/>
      <c r="O146" s="33"/>
      <c r="P146" s="33"/>
      <c r="Q146" s="33"/>
      <c r="R146" s="33"/>
      <c r="S146" s="33"/>
      <c r="T146" s="33"/>
      <c r="U146" s="33"/>
      <c r="V146" s="33"/>
      <c r="W146" s="33"/>
      <c r="X146" s="33"/>
      <c r="Y146" s="33"/>
      <c r="Z146" s="33"/>
      <c r="AA146" s="33"/>
      <c r="AB146" s="33"/>
      <c r="AC146" s="33"/>
    </row>
    <row r="147" spans="1:29" ht="15.75" customHeight="1">
      <c r="A147" s="9"/>
      <c r="B147" s="43"/>
      <c r="C147" s="33"/>
      <c r="D147" s="33"/>
      <c r="E147" s="33"/>
      <c r="F147" s="33"/>
      <c r="G147" s="33"/>
      <c r="H147" s="33"/>
      <c r="I147" s="33"/>
      <c r="J147" s="33"/>
      <c r="K147" s="33"/>
      <c r="L147" s="33"/>
      <c r="M147" s="33"/>
      <c r="N147" s="33"/>
      <c r="O147" s="33"/>
      <c r="P147" s="33"/>
      <c r="Q147" s="33"/>
      <c r="R147" s="33"/>
      <c r="S147" s="33"/>
      <c r="T147" s="33"/>
      <c r="U147" s="33"/>
      <c r="V147" s="33"/>
      <c r="W147" s="33"/>
      <c r="X147" s="33"/>
      <c r="Y147" s="33"/>
      <c r="Z147" s="33"/>
      <c r="AA147" s="33"/>
      <c r="AB147" s="33"/>
      <c r="AC147" s="33"/>
    </row>
    <row r="148" spans="1:29" ht="15.75" customHeight="1">
      <c r="A148" s="9"/>
      <c r="B148" s="43"/>
      <c r="C148" s="33"/>
      <c r="D148" s="33"/>
      <c r="E148" s="33"/>
      <c r="F148" s="33"/>
      <c r="G148" s="33"/>
      <c r="H148" s="33"/>
      <c r="I148" s="33"/>
      <c r="J148" s="33"/>
      <c r="K148" s="33"/>
      <c r="L148" s="33"/>
      <c r="M148" s="33"/>
      <c r="N148" s="33"/>
      <c r="O148" s="33"/>
      <c r="P148" s="33"/>
      <c r="Q148" s="33"/>
      <c r="R148" s="33"/>
      <c r="S148" s="33"/>
      <c r="T148" s="33"/>
      <c r="U148" s="33"/>
      <c r="V148" s="33"/>
      <c r="W148" s="33"/>
      <c r="X148" s="33"/>
      <c r="Y148" s="33"/>
      <c r="Z148" s="33"/>
      <c r="AA148" s="33"/>
      <c r="AB148" s="33"/>
      <c r="AC148" s="33"/>
    </row>
    <row r="149" spans="1:29" ht="15.75" customHeight="1">
      <c r="A149" s="9"/>
      <c r="B149" s="43"/>
      <c r="C149" s="33"/>
      <c r="D149" s="33"/>
      <c r="E149" s="33"/>
      <c r="F149" s="33"/>
      <c r="G149" s="33"/>
      <c r="H149" s="33"/>
      <c r="I149" s="33"/>
      <c r="J149" s="33"/>
      <c r="K149" s="33"/>
      <c r="L149" s="33"/>
      <c r="M149" s="33"/>
      <c r="N149" s="33"/>
      <c r="O149" s="33"/>
      <c r="P149" s="33"/>
      <c r="Q149" s="33"/>
      <c r="R149" s="33"/>
      <c r="S149" s="33"/>
      <c r="T149" s="33"/>
      <c r="U149" s="33"/>
      <c r="V149" s="33"/>
      <c r="W149" s="33"/>
      <c r="X149" s="33"/>
      <c r="Y149" s="33"/>
      <c r="Z149" s="33"/>
      <c r="AA149" s="33"/>
      <c r="AB149" s="33"/>
      <c r="AC149" s="33"/>
    </row>
    <row r="150" spans="1:29" ht="15.75" customHeight="1">
      <c r="A150" s="9"/>
      <c r="B150" s="43"/>
      <c r="C150" s="33"/>
      <c r="D150" s="33"/>
      <c r="E150" s="33"/>
      <c r="F150" s="33"/>
      <c r="G150" s="33"/>
      <c r="H150" s="33"/>
      <c r="I150" s="33"/>
      <c r="J150" s="33"/>
      <c r="K150" s="33"/>
      <c r="L150" s="33"/>
      <c r="M150" s="33"/>
      <c r="N150" s="33"/>
      <c r="O150" s="33"/>
      <c r="P150" s="33"/>
      <c r="Q150" s="33"/>
      <c r="R150" s="33"/>
      <c r="S150" s="33"/>
      <c r="T150" s="33"/>
      <c r="U150" s="33"/>
      <c r="V150" s="33"/>
      <c r="W150" s="33"/>
      <c r="X150" s="33"/>
      <c r="Y150" s="33"/>
      <c r="Z150" s="33"/>
      <c r="AA150" s="33"/>
      <c r="AB150" s="33"/>
      <c r="AC150" s="33"/>
    </row>
    <row r="151" spans="1:29" ht="15.75" customHeight="1">
      <c r="A151" s="9"/>
      <c r="B151" s="43"/>
      <c r="C151" s="33"/>
      <c r="D151" s="33"/>
      <c r="E151" s="33"/>
      <c r="F151" s="33"/>
      <c r="G151" s="33"/>
      <c r="H151" s="33"/>
      <c r="I151" s="33"/>
      <c r="J151" s="33"/>
      <c r="K151" s="33"/>
      <c r="L151" s="33"/>
      <c r="M151" s="33"/>
      <c r="N151" s="33"/>
      <c r="O151" s="33"/>
      <c r="P151" s="33"/>
      <c r="Q151" s="33"/>
      <c r="R151" s="33"/>
      <c r="S151" s="33"/>
      <c r="T151" s="33"/>
      <c r="U151" s="33"/>
      <c r="V151" s="33"/>
      <c r="W151" s="33"/>
      <c r="X151" s="33"/>
      <c r="Y151" s="33"/>
      <c r="Z151" s="33"/>
      <c r="AA151" s="33"/>
      <c r="AB151" s="33"/>
      <c r="AC151" s="33"/>
    </row>
    <row r="152" spans="1:29" ht="15.75" customHeight="1">
      <c r="A152" s="9"/>
      <c r="B152" s="43"/>
      <c r="C152" s="33"/>
      <c r="D152" s="33"/>
      <c r="E152" s="33"/>
      <c r="F152" s="33"/>
      <c r="G152" s="33"/>
      <c r="H152" s="33"/>
      <c r="I152" s="33"/>
      <c r="J152" s="33"/>
      <c r="K152" s="33"/>
      <c r="L152" s="33"/>
      <c r="M152" s="33"/>
      <c r="N152" s="33"/>
      <c r="O152" s="33"/>
      <c r="P152" s="33"/>
      <c r="Q152" s="33"/>
      <c r="R152" s="33"/>
      <c r="S152" s="33"/>
      <c r="T152" s="33"/>
      <c r="U152" s="33"/>
      <c r="V152" s="33"/>
      <c r="W152" s="33"/>
      <c r="X152" s="33"/>
      <c r="Y152" s="33"/>
      <c r="Z152" s="33"/>
      <c r="AA152" s="33"/>
      <c r="AB152" s="33"/>
      <c r="AC152" s="33"/>
    </row>
    <row r="153" spans="1:29" ht="15.75" customHeight="1">
      <c r="A153" s="9"/>
      <c r="B153" s="43"/>
      <c r="C153" s="33"/>
      <c r="D153" s="33"/>
      <c r="E153" s="33"/>
      <c r="F153" s="33"/>
      <c r="G153" s="33"/>
      <c r="H153" s="33"/>
      <c r="I153" s="33"/>
      <c r="J153" s="33"/>
      <c r="K153" s="33"/>
      <c r="L153" s="33"/>
      <c r="M153" s="33"/>
      <c r="N153" s="33"/>
      <c r="O153" s="33"/>
      <c r="P153" s="33"/>
      <c r="Q153" s="33"/>
      <c r="R153" s="33"/>
      <c r="S153" s="33"/>
      <c r="T153" s="33"/>
      <c r="U153" s="33"/>
      <c r="V153" s="33"/>
      <c r="W153" s="33"/>
      <c r="X153" s="33"/>
      <c r="Y153" s="33"/>
      <c r="Z153" s="33"/>
      <c r="AA153" s="33"/>
      <c r="AB153" s="33"/>
      <c r="AC153" s="33"/>
    </row>
    <row r="154" spans="1:29" ht="15.75" customHeight="1">
      <c r="A154" s="9"/>
      <c r="B154" s="43"/>
      <c r="C154" s="33"/>
      <c r="D154" s="33"/>
      <c r="E154" s="33"/>
      <c r="F154" s="33"/>
      <c r="G154" s="33"/>
      <c r="H154" s="33"/>
      <c r="I154" s="33"/>
      <c r="J154" s="33"/>
      <c r="K154" s="33"/>
      <c r="L154" s="33"/>
      <c r="M154" s="33"/>
      <c r="N154" s="33"/>
      <c r="O154" s="33"/>
      <c r="P154" s="33"/>
      <c r="Q154" s="33"/>
      <c r="R154" s="33"/>
      <c r="S154" s="33"/>
      <c r="T154" s="33"/>
      <c r="U154" s="33"/>
      <c r="V154" s="33"/>
      <c r="W154" s="33"/>
      <c r="X154" s="33"/>
      <c r="Y154" s="33"/>
      <c r="Z154" s="33"/>
      <c r="AA154" s="33"/>
      <c r="AB154" s="33"/>
      <c r="AC154" s="33"/>
    </row>
    <row r="155" spans="1:29" ht="15.75" customHeight="1">
      <c r="A155" s="9"/>
      <c r="B155" s="43"/>
      <c r="C155" s="33"/>
      <c r="D155" s="33"/>
      <c r="E155" s="33"/>
      <c r="F155" s="33"/>
      <c r="G155" s="33"/>
      <c r="H155" s="33"/>
      <c r="I155" s="33"/>
      <c r="J155" s="33"/>
      <c r="K155" s="33"/>
      <c r="L155" s="33"/>
      <c r="M155" s="33"/>
      <c r="N155" s="33"/>
      <c r="O155" s="33"/>
      <c r="P155" s="33"/>
      <c r="Q155" s="33"/>
      <c r="R155" s="33"/>
      <c r="S155" s="33"/>
      <c r="T155" s="33"/>
      <c r="U155" s="33"/>
      <c r="V155" s="33"/>
      <c r="W155" s="33"/>
      <c r="X155" s="33"/>
      <c r="Y155" s="33"/>
      <c r="Z155" s="33"/>
      <c r="AA155" s="33"/>
      <c r="AB155" s="33"/>
      <c r="AC155" s="33"/>
    </row>
    <row r="156" spans="1:29" ht="15.75" customHeight="1">
      <c r="A156" s="9"/>
      <c r="B156" s="43"/>
      <c r="C156" s="33"/>
      <c r="D156" s="33"/>
      <c r="E156" s="33"/>
      <c r="F156" s="33"/>
      <c r="G156" s="33"/>
      <c r="H156" s="33"/>
      <c r="I156" s="33"/>
      <c r="J156" s="33"/>
      <c r="K156" s="33"/>
      <c r="L156" s="33"/>
      <c r="M156" s="33"/>
      <c r="N156" s="33"/>
      <c r="O156" s="33"/>
      <c r="P156" s="33"/>
      <c r="Q156" s="33"/>
      <c r="R156" s="33"/>
      <c r="S156" s="33"/>
      <c r="T156" s="33"/>
      <c r="U156" s="33"/>
      <c r="V156" s="33"/>
      <c r="W156" s="33"/>
      <c r="X156" s="33"/>
      <c r="Y156" s="33"/>
      <c r="Z156" s="33"/>
      <c r="AA156" s="33"/>
      <c r="AB156" s="33"/>
      <c r="AC156" s="33"/>
    </row>
    <row r="157" spans="1:29" ht="15.75" customHeight="1">
      <c r="A157" s="9"/>
      <c r="B157" s="43"/>
      <c r="C157" s="33"/>
      <c r="D157" s="33"/>
      <c r="E157" s="33"/>
      <c r="F157" s="33"/>
      <c r="G157" s="33"/>
      <c r="H157" s="33"/>
      <c r="I157" s="33"/>
      <c r="J157" s="33"/>
      <c r="K157" s="33"/>
      <c r="L157" s="33"/>
      <c r="M157" s="33"/>
      <c r="N157" s="33"/>
      <c r="O157" s="33"/>
      <c r="P157" s="33"/>
      <c r="Q157" s="33"/>
      <c r="R157" s="33"/>
      <c r="S157" s="33"/>
      <c r="T157" s="33"/>
      <c r="U157" s="33"/>
      <c r="V157" s="33"/>
      <c r="W157" s="33"/>
      <c r="X157" s="33"/>
      <c r="Y157" s="33"/>
      <c r="Z157" s="33"/>
      <c r="AA157" s="33"/>
      <c r="AB157" s="33"/>
      <c r="AC157" s="33"/>
    </row>
    <row r="158" spans="1:29" ht="15.75" customHeight="1">
      <c r="A158" s="9"/>
      <c r="B158" s="43"/>
      <c r="C158" s="33"/>
      <c r="D158" s="33"/>
      <c r="E158" s="33"/>
      <c r="F158" s="33"/>
      <c r="G158" s="33"/>
      <c r="H158" s="33"/>
      <c r="I158" s="33"/>
      <c r="J158" s="33"/>
      <c r="K158" s="33"/>
      <c r="L158" s="33"/>
      <c r="M158" s="33"/>
      <c r="N158" s="33"/>
      <c r="O158" s="33"/>
      <c r="P158" s="33"/>
      <c r="Q158" s="33"/>
      <c r="R158" s="33"/>
      <c r="S158" s="33"/>
      <c r="T158" s="33"/>
      <c r="U158" s="33"/>
      <c r="V158" s="33"/>
      <c r="W158" s="33"/>
      <c r="X158" s="33"/>
      <c r="Y158" s="33"/>
      <c r="Z158" s="33"/>
      <c r="AA158" s="33"/>
      <c r="AB158" s="33"/>
      <c r="AC158" s="33"/>
    </row>
    <row r="159" spans="1:29" ht="15.75" customHeight="1">
      <c r="A159" s="9"/>
      <c r="B159" s="43"/>
      <c r="C159" s="33"/>
      <c r="D159" s="33"/>
      <c r="E159" s="33"/>
      <c r="F159" s="33"/>
      <c r="G159" s="33"/>
      <c r="H159" s="33"/>
      <c r="I159" s="33"/>
      <c r="J159" s="33"/>
      <c r="K159" s="33"/>
      <c r="L159" s="33"/>
      <c r="M159" s="33"/>
      <c r="N159" s="33"/>
      <c r="O159" s="33"/>
      <c r="P159" s="33"/>
      <c r="Q159" s="33"/>
      <c r="R159" s="33"/>
      <c r="S159" s="33"/>
      <c r="T159" s="33"/>
      <c r="U159" s="33"/>
      <c r="V159" s="33"/>
      <c r="W159" s="33"/>
      <c r="X159" s="33"/>
      <c r="Y159" s="33"/>
      <c r="Z159" s="33"/>
      <c r="AA159" s="33"/>
      <c r="AB159" s="33"/>
      <c r="AC159" s="33"/>
    </row>
    <row r="160" spans="1:29" ht="15.75" customHeight="1">
      <c r="A160" s="9"/>
      <c r="B160" s="43"/>
      <c r="C160" s="33"/>
      <c r="D160" s="33"/>
      <c r="E160" s="33"/>
      <c r="F160" s="33"/>
      <c r="G160" s="33"/>
      <c r="H160" s="33"/>
      <c r="I160" s="33"/>
      <c r="J160" s="33"/>
      <c r="K160" s="33"/>
      <c r="L160" s="33"/>
      <c r="M160" s="33"/>
      <c r="N160" s="33"/>
      <c r="O160" s="33"/>
      <c r="P160" s="33"/>
      <c r="Q160" s="33"/>
      <c r="R160" s="33"/>
      <c r="S160" s="33"/>
      <c r="T160" s="33"/>
      <c r="U160" s="33"/>
      <c r="V160" s="33"/>
      <c r="W160" s="33"/>
      <c r="X160" s="33"/>
      <c r="Y160" s="33"/>
      <c r="Z160" s="33"/>
      <c r="AA160" s="33"/>
      <c r="AB160" s="33"/>
      <c r="AC160" s="33"/>
    </row>
    <row r="161" spans="1:29" ht="15.75" customHeight="1">
      <c r="A161" s="9"/>
      <c r="B161" s="43"/>
      <c r="C161" s="33"/>
      <c r="D161" s="33"/>
      <c r="E161" s="33"/>
      <c r="F161" s="33"/>
      <c r="G161" s="33"/>
      <c r="H161" s="33"/>
      <c r="I161" s="33"/>
      <c r="J161" s="33"/>
      <c r="K161" s="33"/>
      <c r="L161" s="33"/>
      <c r="M161" s="33"/>
      <c r="N161" s="33"/>
      <c r="O161" s="33"/>
      <c r="P161" s="33"/>
      <c r="Q161" s="33"/>
      <c r="R161" s="33"/>
      <c r="S161" s="33"/>
      <c r="T161" s="33"/>
      <c r="U161" s="33"/>
      <c r="V161" s="33"/>
      <c r="W161" s="33"/>
      <c r="X161" s="33"/>
      <c r="Y161" s="33"/>
      <c r="Z161" s="33"/>
      <c r="AA161" s="33"/>
      <c r="AB161" s="33"/>
      <c r="AC161" s="33"/>
    </row>
    <row r="162" spans="1:29" ht="15.75" customHeight="1">
      <c r="A162" s="9"/>
      <c r="B162" s="43"/>
      <c r="C162" s="33"/>
      <c r="D162" s="33"/>
      <c r="E162" s="33"/>
      <c r="F162" s="33"/>
      <c r="G162" s="33"/>
      <c r="H162" s="33"/>
      <c r="I162" s="33"/>
      <c r="J162" s="33"/>
      <c r="K162" s="33"/>
      <c r="L162" s="33"/>
      <c r="M162" s="33"/>
      <c r="N162" s="33"/>
      <c r="O162" s="33"/>
      <c r="P162" s="33"/>
      <c r="Q162" s="33"/>
      <c r="R162" s="33"/>
      <c r="S162" s="33"/>
      <c r="T162" s="33"/>
      <c r="U162" s="33"/>
      <c r="V162" s="33"/>
      <c r="W162" s="33"/>
      <c r="X162" s="33"/>
      <c r="Y162" s="33"/>
      <c r="Z162" s="33"/>
      <c r="AA162" s="33"/>
      <c r="AB162" s="33"/>
      <c r="AC162" s="33"/>
    </row>
    <row r="163" spans="1:29" ht="15.75" customHeight="1">
      <c r="A163" s="9"/>
      <c r="B163" s="43"/>
      <c r="C163" s="33"/>
      <c r="D163" s="33"/>
      <c r="E163" s="33"/>
      <c r="F163" s="33"/>
      <c r="G163" s="33"/>
      <c r="H163" s="33"/>
      <c r="I163" s="33"/>
      <c r="J163" s="33"/>
      <c r="K163" s="33"/>
      <c r="L163" s="33"/>
      <c r="M163" s="33"/>
      <c r="N163" s="33"/>
      <c r="O163" s="33"/>
      <c r="P163" s="33"/>
      <c r="Q163" s="33"/>
      <c r="R163" s="33"/>
      <c r="S163" s="33"/>
      <c r="T163" s="33"/>
      <c r="U163" s="33"/>
      <c r="V163" s="33"/>
      <c r="W163" s="33"/>
      <c r="X163" s="33"/>
      <c r="Y163" s="33"/>
      <c r="Z163" s="33"/>
      <c r="AA163" s="33"/>
      <c r="AB163" s="33"/>
      <c r="AC163" s="33"/>
    </row>
    <row r="164" spans="1:29" ht="15.75" customHeight="1">
      <c r="A164" s="9"/>
      <c r="B164" s="43"/>
      <c r="C164" s="33"/>
      <c r="D164" s="33"/>
      <c r="E164" s="33"/>
      <c r="F164" s="33"/>
      <c r="G164" s="33"/>
      <c r="H164" s="33"/>
      <c r="I164" s="33"/>
      <c r="J164" s="33"/>
      <c r="K164" s="33"/>
      <c r="L164" s="33"/>
      <c r="M164" s="33"/>
      <c r="N164" s="33"/>
      <c r="O164" s="33"/>
      <c r="P164" s="33"/>
      <c r="Q164" s="33"/>
      <c r="R164" s="33"/>
      <c r="S164" s="33"/>
      <c r="T164" s="33"/>
      <c r="U164" s="33"/>
      <c r="V164" s="33"/>
      <c r="W164" s="33"/>
      <c r="X164" s="33"/>
      <c r="Y164" s="33"/>
      <c r="Z164" s="33"/>
      <c r="AA164" s="33"/>
      <c r="AB164" s="33"/>
      <c r="AC164" s="33"/>
    </row>
    <row r="165" spans="1:29" ht="15.75" customHeight="1">
      <c r="A165" s="9"/>
      <c r="B165" s="43"/>
      <c r="C165" s="33"/>
      <c r="D165" s="33"/>
      <c r="E165" s="33"/>
      <c r="F165" s="33"/>
      <c r="G165" s="33"/>
      <c r="H165" s="33"/>
      <c r="I165" s="33"/>
      <c r="J165" s="33"/>
      <c r="K165" s="33"/>
      <c r="L165" s="33"/>
      <c r="M165" s="33"/>
      <c r="N165" s="33"/>
      <c r="O165" s="33"/>
      <c r="P165" s="33"/>
      <c r="Q165" s="33"/>
      <c r="R165" s="33"/>
      <c r="S165" s="33"/>
      <c r="T165" s="33"/>
      <c r="U165" s="33"/>
      <c r="V165" s="33"/>
      <c r="W165" s="33"/>
      <c r="X165" s="33"/>
      <c r="Y165" s="33"/>
      <c r="Z165" s="33"/>
      <c r="AA165" s="33"/>
      <c r="AB165" s="33"/>
      <c r="AC165" s="33"/>
    </row>
    <row r="166" spans="1:29" ht="15.75" customHeight="1">
      <c r="A166" s="9"/>
      <c r="B166" s="43"/>
      <c r="C166" s="33"/>
      <c r="D166" s="33"/>
      <c r="E166" s="33"/>
      <c r="F166" s="33"/>
      <c r="G166" s="33"/>
      <c r="H166" s="33"/>
      <c r="I166" s="33"/>
      <c r="J166" s="33"/>
      <c r="K166" s="33"/>
      <c r="L166" s="33"/>
      <c r="M166" s="33"/>
      <c r="N166" s="33"/>
      <c r="O166" s="33"/>
      <c r="P166" s="33"/>
      <c r="Q166" s="33"/>
      <c r="R166" s="33"/>
      <c r="S166" s="33"/>
      <c r="T166" s="33"/>
      <c r="U166" s="33"/>
      <c r="V166" s="33"/>
      <c r="W166" s="33"/>
      <c r="X166" s="33"/>
      <c r="Y166" s="33"/>
      <c r="Z166" s="33"/>
      <c r="AA166" s="33"/>
      <c r="AB166" s="33"/>
      <c r="AC166" s="33"/>
    </row>
    <row r="167" spans="1:29" ht="15.75" customHeight="1">
      <c r="A167" s="9"/>
      <c r="B167" s="43"/>
      <c r="C167" s="33"/>
      <c r="D167" s="33"/>
      <c r="E167" s="33"/>
      <c r="F167" s="33"/>
      <c r="G167" s="33"/>
      <c r="H167" s="33"/>
      <c r="I167" s="33"/>
      <c r="J167" s="33"/>
      <c r="K167" s="33"/>
      <c r="L167" s="33"/>
      <c r="M167" s="33"/>
      <c r="N167" s="33"/>
      <c r="O167" s="33"/>
      <c r="P167" s="33"/>
      <c r="Q167" s="33"/>
      <c r="R167" s="33"/>
      <c r="S167" s="33"/>
      <c r="T167" s="33"/>
      <c r="U167" s="33"/>
      <c r="V167" s="33"/>
      <c r="W167" s="33"/>
      <c r="X167" s="33"/>
      <c r="Y167" s="33"/>
      <c r="Z167" s="33"/>
      <c r="AA167" s="33"/>
      <c r="AB167" s="33"/>
      <c r="AC167" s="33"/>
    </row>
    <row r="168" spans="1:29" ht="15.75" customHeight="1">
      <c r="A168" s="9"/>
      <c r="B168" s="43"/>
      <c r="C168" s="33"/>
      <c r="D168" s="33"/>
      <c r="E168" s="33"/>
      <c r="F168" s="33"/>
      <c r="G168" s="33"/>
      <c r="H168" s="33"/>
      <c r="I168" s="33"/>
      <c r="J168" s="33"/>
      <c r="K168" s="33"/>
      <c r="L168" s="33"/>
      <c r="M168" s="33"/>
      <c r="N168" s="33"/>
      <c r="O168" s="33"/>
      <c r="P168" s="33"/>
      <c r="Q168" s="33"/>
      <c r="R168" s="33"/>
      <c r="S168" s="33"/>
      <c r="T168" s="33"/>
      <c r="U168" s="33"/>
      <c r="V168" s="33"/>
      <c r="W168" s="33"/>
      <c r="X168" s="33"/>
      <c r="Y168" s="33"/>
      <c r="Z168" s="33"/>
      <c r="AA168" s="33"/>
      <c r="AB168" s="33"/>
      <c r="AC168" s="33"/>
    </row>
    <row r="169" spans="1:29" ht="15.75" customHeight="1">
      <c r="A169" s="9"/>
      <c r="B169" s="43"/>
      <c r="C169" s="33"/>
      <c r="D169" s="33"/>
      <c r="E169" s="33"/>
      <c r="F169" s="33"/>
      <c r="G169" s="33"/>
      <c r="H169" s="33"/>
      <c r="I169" s="33"/>
      <c r="J169" s="33"/>
      <c r="K169" s="33"/>
      <c r="L169" s="33"/>
      <c r="M169" s="33"/>
      <c r="N169" s="33"/>
      <c r="O169" s="33"/>
      <c r="P169" s="33"/>
      <c r="Q169" s="33"/>
      <c r="R169" s="33"/>
      <c r="S169" s="33"/>
      <c r="T169" s="33"/>
      <c r="U169" s="33"/>
      <c r="V169" s="33"/>
      <c r="W169" s="33"/>
      <c r="X169" s="33"/>
      <c r="Y169" s="33"/>
      <c r="Z169" s="33"/>
      <c r="AA169" s="33"/>
      <c r="AB169" s="33"/>
      <c r="AC169" s="33"/>
    </row>
    <row r="170" spans="1:29" ht="15.75" customHeight="1">
      <c r="A170" s="9"/>
      <c r="B170" s="43"/>
      <c r="C170" s="33"/>
      <c r="D170" s="33"/>
      <c r="E170" s="33"/>
      <c r="F170" s="33"/>
      <c r="G170" s="33"/>
      <c r="H170" s="33"/>
      <c r="I170" s="33"/>
      <c r="J170" s="33"/>
      <c r="K170" s="33"/>
      <c r="L170" s="33"/>
      <c r="M170" s="33"/>
      <c r="N170" s="33"/>
      <c r="O170" s="33"/>
      <c r="P170" s="33"/>
      <c r="Q170" s="33"/>
      <c r="R170" s="33"/>
      <c r="S170" s="33"/>
      <c r="T170" s="33"/>
      <c r="U170" s="33"/>
      <c r="V170" s="33"/>
      <c r="W170" s="33"/>
      <c r="X170" s="33"/>
      <c r="Y170" s="33"/>
      <c r="Z170" s="33"/>
      <c r="AA170" s="33"/>
      <c r="AB170" s="33"/>
      <c r="AC170" s="33"/>
    </row>
    <row r="171" spans="1:29" ht="15.75" customHeight="1">
      <c r="A171" s="9"/>
      <c r="B171" s="43"/>
      <c r="C171" s="33"/>
      <c r="D171" s="33"/>
      <c r="E171" s="33"/>
      <c r="F171" s="33"/>
      <c r="G171" s="33"/>
      <c r="H171" s="33"/>
      <c r="I171" s="33"/>
      <c r="J171" s="33"/>
      <c r="K171" s="33"/>
      <c r="L171" s="33"/>
      <c r="M171" s="33"/>
      <c r="N171" s="33"/>
      <c r="O171" s="33"/>
      <c r="P171" s="33"/>
      <c r="Q171" s="33"/>
      <c r="R171" s="33"/>
      <c r="S171" s="33"/>
      <c r="T171" s="33"/>
      <c r="U171" s="33"/>
      <c r="V171" s="33"/>
      <c r="W171" s="33"/>
      <c r="X171" s="33"/>
      <c r="Y171" s="33"/>
      <c r="Z171" s="33"/>
      <c r="AA171" s="33"/>
      <c r="AB171" s="33"/>
      <c r="AC171" s="33"/>
    </row>
    <row r="172" spans="1:29" ht="15.75" customHeight="1">
      <c r="A172" s="9"/>
      <c r="B172" s="43"/>
      <c r="C172" s="33"/>
      <c r="D172" s="33"/>
      <c r="E172" s="33"/>
      <c r="F172" s="33"/>
      <c r="G172" s="33"/>
      <c r="H172" s="33"/>
      <c r="I172" s="33"/>
      <c r="J172" s="33"/>
      <c r="K172" s="33"/>
      <c r="L172" s="33"/>
      <c r="M172" s="33"/>
      <c r="N172" s="33"/>
      <c r="O172" s="33"/>
      <c r="P172" s="33"/>
      <c r="Q172" s="33"/>
      <c r="R172" s="33"/>
      <c r="S172" s="33"/>
      <c r="T172" s="33"/>
      <c r="U172" s="33"/>
      <c r="V172" s="33"/>
      <c r="W172" s="33"/>
      <c r="X172" s="33"/>
      <c r="Y172" s="33"/>
      <c r="Z172" s="33"/>
      <c r="AA172" s="33"/>
      <c r="AB172" s="33"/>
      <c r="AC172" s="33"/>
    </row>
    <row r="173" spans="1:29" ht="15.75" customHeight="1">
      <c r="A173" s="9"/>
      <c r="B173" s="43"/>
      <c r="C173" s="33"/>
      <c r="D173" s="33"/>
      <c r="E173" s="33"/>
      <c r="F173" s="33"/>
      <c r="G173" s="33"/>
      <c r="H173" s="33"/>
      <c r="I173" s="33"/>
      <c r="J173" s="33"/>
      <c r="K173" s="33"/>
      <c r="L173" s="33"/>
      <c r="M173" s="33"/>
      <c r="N173" s="33"/>
      <c r="O173" s="33"/>
      <c r="P173" s="33"/>
      <c r="Q173" s="33"/>
      <c r="R173" s="33"/>
      <c r="S173" s="33"/>
      <c r="T173" s="33"/>
      <c r="U173" s="33"/>
      <c r="V173" s="33"/>
      <c r="W173" s="33"/>
      <c r="X173" s="33"/>
      <c r="Y173" s="33"/>
      <c r="Z173" s="33"/>
      <c r="AA173" s="33"/>
      <c r="AB173" s="33"/>
      <c r="AC173" s="33"/>
    </row>
    <row r="174" spans="1:29" ht="15.75" customHeight="1">
      <c r="A174" s="9"/>
      <c r="B174" s="43"/>
      <c r="C174" s="33"/>
      <c r="D174" s="33"/>
      <c r="E174" s="33"/>
      <c r="F174" s="33"/>
      <c r="G174" s="33"/>
      <c r="H174" s="33"/>
      <c r="I174" s="33"/>
      <c r="J174" s="33"/>
      <c r="K174" s="33"/>
      <c r="L174" s="33"/>
      <c r="M174" s="33"/>
      <c r="N174" s="33"/>
      <c r="O174" s="33"/>
      <c r="P174" s="33"/>
      <c r="Q174" s="33"/>
      <c r="R174" s="33"/>
      <c r="S174" s="33"/>
      <c r="T174" s="33"/>
      <c r="U174" s="33"/>
      <c r="V174" s="33"/>
      <c r="W174" s="33"/>
      <c r="X174" s="33"/>
      <c r="Y174" s="33"/>
      <c r="Z174" s="33"/>
      <c r="AA174" s="33"/>
      <c r="AB174" s="33"/>
      <c r="AC174" s="33"/>
    </row>
    <row r="175" spans="1:29" ht="15.75" customHeight="1">
      <c r="A175" s="9"/>
      <c r="B175" s="43"/>
      <c r="C175" s="33"/>
      <c r="D175" s="33"/>
      <c r="E175" s="33"/>
      <c r="F175" s="33"/>
      <c r="G175" s="33"/>
      <c r="H175" s="33"/>
      <c r="I175" s="33"/>
      <c r="J175" s="33"/>
      <c r="K175" s="33"/>
      <c r="L175" s="33"/>
      <c r="M175" s="33"/>
      <c r="N175" s="33"/>
      <c r="O175" s="33"/>
      <c r="P175" s="33"/>
      <c r="Q175" s="33"/>
      <c r="R175" s="33"/>
      <c r="S175" s="33"/>
      <c r="T175" s="33"/>
      <c r="U175" s="33"/>
      <c r="V175" s="33"/>
      <c r="W175" s="33"/>
      <c r="X175" s="33"/>
      <c r="Y175" s="33"/>
      <c r="Z175" s="33"/>
      <c r="AA175" s="33"/>
      <c r="AB175" s="33"/>
      <c r="AC175" s="33"/>
    </row>
    <row r="176" spans="1:29" ht="15.75" customHeight="1">
      <c r="A176" s="9"/>
      <c r="B176" s="43"/>
      <c r="C176" s="33"/>
      <c r="D176" s="33"/>
      <c r="E176" s="33"/>
      <c r="F176" s="33"/>
      <c r="G176" s="33"/>
      <c r="H176" s="33"/>
      <c r="I176" s="33"/>
      <c r="J176" s="33"/>
      <c r="K176" s="33"/>
      <c r="L176" s="33"/>
      <c r="M176" s="33"/>
      <c r="N176" s="33"/>
      <c r="O176" s="33"/>
      <c r="P176" s="33"/>
      <c r="Q176" s="33"/>
      <c r="R176" s="33"/>
      <c r="S176" s="33"/>
      <c r="T176" s="33"/>
      <c r="U176" s="33"/>
      <c r="V176" s="33"/>
      <c r="W176" s="33"/>
      <c r="X176" s="33"/>
      <c r="Y176" s="33"/>
      <c r="Z176" s="33"/>
      <c r="AA176" s="33"/>
      <c r="AB176" s="33"/>
      <c r="AC176" s="33"/>
    </row>
    <row r="177" spans="1:29" ht="15.75" customHeight="1">
      <c r="A177" s="9"/>
      <c r="B177" s="43"/>
      <c r="C177" s="33"/>
      <c r="D177" s="33"/>
      <c r="E177" s="33"/>
      <c r="F177" s="33"/>
      <c r="G177" s="33"/>
      <c r="H177" s="33"/>
      <c r="I177" s="33"/>
      <c r="J177" s="33"/>
      <c r="K177" s="33"/>
      <c r="L177" s="33"/>
      <c r="M177" s="33"/>
      <c r="N177" s="33"/>
      <c r="O177" s="33"/>
      <c r="P177" s="33"/>
      <c r="Q177" s="33"/>
      <c r="R177" s="33"/>
      <c r="S177" s="33"/>
      <c r="T177" s="33"/>
      <c r="U177" s="33"/>
      <c r="V177" s="33"/>
      <c r="W177" s="33"/>
      <c r="X177" s="33"/>
      <c r="Y177" s="33"/>
      <c r="Z177" s="33"/>
      <c r="AA177" s="33"/>
      <c r="AB177" s="33"/>
      <c r="AC177" s="33"/>
    </row>
    <row r="178" spans="1:29" ht="15.75" customHeight="1">
      <c r="A178" s="9"/>
      <c r="B178" s="43"/>
      <c r="C178" s="33"/>
      <c r="D178" s="33"/>
      <c r="E178" s="33"/>
      <c r="F178" s="33"/>
      <c r="G178" s="33"/>
      <c r="H178" s="33"/>
      <c r="I178" s="33"/>
      <c r="J178" s="33"/>
      <c r="K178" s="33"/>
      <c r="L178" s="33"/>
      <c r="M178" s="33"/>
      <c r="N178" s="33"/>
      <c r="O178" s="33"/>
      <c r="P178" s="33"/>
      <c r="Q178" s="33"/>
      <c r="R178" s="33"/>
      <c r="S178" s="33"/>
      <c r="T178" s="33"/>
      <c r="U178" s="33"/>
      <c r="V178" s="33"/>
      <c r="W178" s="33"/>
      <c r="X178" s="33"/>
      <c r="Y178" s="33"/>
      <c r="Z178" s="33"/>
      <c r="AA178" s="33"/>
      <c r="AB178" s="33"/>
      <c r="AC178" s="33"/>
    </row>
    <row r="179" spans="1:29" ht="15.75" customHeight="1">
      <c r="A179" s="9"/>
      <c r="B179" s="43"/>
      <c r="C179" s="33"/>
      <c r="D179" s="33"/>
      <c r="E179" s="33"/>
      <c r="F179" s="33"/>
      <c r="G179" s="33"/>
      <c r="H179" s="33"/>
      <c r="I179" s="33"/>
      <c r="J179" s="33"/>
      <c r="K179" s="33"/>
      <c r="L179" s="33"/>
      <c r="M179" s="33"/>
      <c r="N179" s="33"/>
      <c r="O179" s="33"/>
      <c r="P179" s="33"/>
      <c r="Q179" s="33"/>
      <c r="R179" s="33"/>
      <c r="S179" s="33"/>
      <c r="T179" s="33"/>
      <c r="U179" s="33"/>
      <c r="V179" s="33"/>
      <c r="W179" s="33"/>
      <c r="X179" s="33"/>
      <c r="Y179" s="33"/>
      <c r="Z179" s="33"/>
      <c r="AA179" s="33"/>
      <c r="AB179" s="33"/>
      <c r="AC179" s="33"/>
    </row>
    <row r="180" spans="1:29" ht="15.75" customHeight="1">
      <c r="A180" s="9"/>
      <c r="B180" s="43"/>
      <c r="C180" s="33"/>
      <c r="D180" s="33"/>
      <c r="E180" s="33"/>
      <c r="F180" s="33"/>
      <c r="G180" s="33"/>
      <c r="H180" s="33"/>
      <c r="I180" s="33"/>
      <c r="J180" s="33"/>
      <c r="K180" s="33"/>
      <c r="L180" s="33"/>
      <c r="M180" s="33"/>
      <c r="N180" s="33"/>
      <c r="O180" s="33"/>
      <c r="P180" s="33"/>
      <c r="Q180" s="33"/>
      <c r="R180" s="33"/>
      <c r="S180" s="33"/>
      <c r="T180" s="33"/>
      <c r="U180" s="33"/>
      <c r="V180" s="33"/>
      <c r="W180" s="33"/>
      <c r="X180" s="33"/>
      <c r="Y180" s="33"/>
      <c r="Z180" s="33"/>
      <c r="AA180" s="33"/>
      <c r="AB180" s="33"/>
      <c r="AC180" s="33"/>
    </row>
    <row r="181" spans="1:29" ht="15.75" customHeight="1">
      <c r="A181" s="9"/>
      <c r="B181" s="43"/>
      <c r="C181" s="33"/>
      <c r="D181" s="33"/>
      <c r="E181" s="33"/>
      <c r="F181" s="33"/>
      <c r="G181" s="33"/>
      <c r="H181" s="33"/>
      <c r="I181" s="33"/>
      <c r="J181" s="33"/>
      <c r="K181" s="33"/>
      <c r="L181" s="33"/>
      <c r="M181" s="33"/>
      <c r="N181" s="33"/>
      <c r="O181" s="33"/>
      <c r="P181" s="33"/>
      <c r="Q181" s="33"/>
      <c r="R181" s="33"/>
      <c r="S181" s="33"/>
      <c r="T181" s="33"/>
      <c r="U181" s="33"/>
      <c r="V181" s="33"/>
      <c r="W181" s="33"/>
      <c r="X181" s="33"/>
      <c r="Y181" s="33"/>
      <c r="Z181" s="33"/>
      <c r="AA181" s="33"/>
      <c r="AB181" s="33"/>
      <c r="AC181" s="33"/>
    </row>
    <row r="182" spans="1:29" ht="15.75" customHeight="1">
      <c r="A182" s="9"/>
      <c r="B182" s="43"/>
      <c r="C182" s="33"/>
      <c r="D182" s="33"/>
      <c r="E182" s="33"/>
      <c r="F182" s="33"/>
      <c r="G182" s="33"/>
      <c r="H182" s="33"/>
      <c r="I182" s="33"/>
      <c r="J182" s="33"/>
      <c r="K182" s="33"/>
      <c r="L182" s="33"/>
      <c r="M182" s="33"/>
      <c r="N182" s="33"/>
      <c r="O182" s="33"/>
      <c r="P182" s="33"/>
      <c r="Q182" s="33"/>
      <c r="R182" s="33"/>
      <c r="S182" s="33"/>
      <c r="T182" s="33"/>
      <c r="U182" s="33"/>
      <c r="V182" s="33"/>
      <c r="W182" s="33"/>
      <c r="X182" s="33"/>
      <c r="Y182" s="33"/>
      <c r="Z182" s="33"/>
      <c r="AA182" s="33"/>
      <c r="AB182" s="33"/>
      <c r="AC182" s="33"/>
    </row>
    <row r="183" spans="1:29" ht="15.75" customHeight="1">
      <c r="A183" s="9"/>
      <c r="B183" s="43"/>
      <c r="C183" s="33"/>
      <c r="D183" s="33"/>
      <c r="E183" s="33"/>
      <c r="F183" s="33"/>
      <c r="G183" s="33"/>
      <c r="H183" s="33"/>
      <c r="I183" s="33"/>
      <c r="J183" s="33"/>
      <c r="K183" s="33"/>
      <c r="L183" s="33"/>
      <c r="M183" s="33"/>
      <c r="N183" s="33"/>
      <c r="O183" s="33"/>
      <c r="P183" s="33"/>
      <c r="Q183" s="33"/>
      <c r="R183" s="33"/>
      <c r="S183" s="33"/>
      <c r="T183" s="33"/>
      <c r="U183" s="33"/>
      <c r="V183" s="33"/>
      <c r="W183" s="33"/>
      <c r="X183" s="33"/>
      <c r="Y183" s="33"/>
      <c r="Z183" s="33"/>
      <c r="AA183" s="33"/>
      <c r="AB183" s="33"/>
      <c r="AC183" s="33"/>
    </row>
    <row r="184" spans="1:29" ht="15.75" customHeight="1">
      <c r="A184" s="9"/>
      <c r="B184" s="43"/>
      <c r="C184" s="33"/>
      <c r="D184" s="33"/>
      <c r="E184" s="33"/>
      <c r="F184" s="33"/>
      <c r="G184" s="33"/>
      <c r="H184" s="33"/>
      <c r="I184" s="33"/>
      <c r="J184" s="33"/>
      <c r="K184" s="33"/>
      <c r="L184" s="33"/>
      <c r="M184" s="33"/>
      <c r="N184" s="33"/>
      <c r="O184" s="33"/>
      <c r="P184" s="33"/>
      <c r="Q184" s="33"/>
      <c r="R184" s="33"/>
      <c r="S184" s="33"/>
      <c r="T184" s="33"/>
      <c r="U184" s="33"/>
      <c r="V184" s="33"/>
      <c r="W184" s="33"/>
      <c r="X184" s="33"/>
      <c r="Y184" s="33"/>
      <c r="Z184" s="33"/>
      <c r="AA184" s="33"/>
      <c r="AB184" s="33"/>
      <c r="AC184" s="33"/>
    </row>
    <row r="185" spans="1:29" ht="15.75" customHeight="1">
      <c r="A185" s="9"/>
      <c r="B185" s="43"/>
      <c r="C185" s="33"/>
      <c r="D185" s="33"/>
      <c r="E185" s="33"/>
      <c r="F185" s="33"/>
      <c r="G185" s="33"/>
      <c r="H185" s="33"/>
      <c r="I185" s="33"/>
      <c r="J185" s="33"/>
      <c r="K185" s="33"/>
      <c r="L185" s="33"/>
      <c r="M185" s="33"/>
      <c r="N185" s="33"/>
      <c r="O185" s="33"/>
      <c r="P185" s="33"/>
      <c r="Q185" s="33"/>
      <c r="R185" s="33"/>
      <c r="S185" s="33"/>
      <c r="T185" s="33"/>
      <c r="U185" s="33"/>
      <c r="V185" s="33"/>
      <c r="W185" s="33"/>
      <c r="X185" s="33"/>
      <c r="Y185" s="33"/>
      <c r="Z185" s="33"/>
      <c r="AA185" s="33"/>
      <c r="AB185" s="33"/>
      <c r="AC185" s="33"/>
    </row>
    <row r="186" spans="1:29" ht="15.75" customHeight="1">
      <c r="A186" s="9"/>
      <c r="B186" s="43"/>
      <c r="C186" s="33"/>
      <c r="D186" s="33"/>
      <c r="E186" s="33"/>
      <c r="F186" s="33"/>
      <c r="G186" s="33"/>
      <c r="H186" s="33"/>
      <c r="I186" s="33"/>
      <c r="J186" s="33"/>
      <c r="K186" s="33"/>
      <c r="L186" s="33"/>
      <c r="M186" s="33"/>
      <c r="N186" s="33"/>
      <c r="O186" s="33"/>
      <c r="P186" s="33"/>
      <c r="Q186" s="33"/>
      <c r="R186" s="33"/>
      <c r="S186" s="33"/>
      <c r="T186" s="33"/>
      <c r="U186" s="33"/>
      <c r="V186" s="33"/>
      <c r="W186" s="33"/>
      <c r="X186" s="33"/>
      <c r="Y186" s="33"/>
      <c r="Z186" s="33"/>
      <c r="AA186" s="33"/>
      <c r="AB186" s="33"/>
      <c r="AC186" s="33"/>
    </row>
    <row r="187" spans="1:29" ht="15.75" customHeight="1">
      <c r="A187" s="9"/>
      <c r="B187" s="43"/>
      <c r="C187" s="33"/>
      <c r="D187" s="33"/>
      <c r="E187" s="33"/>
      <c r="F187" s="33"/>
      <c r="G187" s="33"/>
      <c r="H187" s="33"/>
      <c r="I187" s="33"/>
      <c r="J187" s="33"/>
      <c r="K187" s="33"/>
      <c r="L187" s="33"/>
      <c r="M187" s="33"/>
      <c r="N187" s="33"/>
      <c r="O187" s="33"/>
      <c r="P187" s="33"/>
      <c r="Q187" s="33"/>
      <c r="R187" s="33"/>
      <c r="S187" s="33"/>
      <c r="T187" s="33"/>
      <c r="U187" s="33"/>
      <c r="V187" s="33"/>
      <c r="W187" s="33"/>
      <c r="X187" s="33"/>
      <c r="Y187" s="33"/>
      <c r="Z187" s="33"/>
      <c r="AA187" s="33"/>
      <c r="AB187" s="33"/>
      <c r="AC187" s="33"/>
    </row>
    <row r="188" spans="1:29" ht="15.75" customHeight="1">
      <c r="A188" s="9"/>
      <c r="B188" s="43"/>
      <c r="C188" s="33"/>
      <c r="D188" s="33"/>
      <c r="E188" s="33"/>
      <c r="F188" s="33"/>
      <c r="G188" s="33"/>
      <c r="H188" s="33"/>
      <c r="I188" s="33"/>
      <c r="J188" s="33"/>
      <c r="K188" s="33"/>
      <c r="L188" s="33"/>
      <c r="M188" s="33"/>
      <c r="N188" s="33"/>
      <c r="O188" s="33"/>
      <c r="P188" s="33"/>
      <c r="Q188" s="33"/>
      <c r="R188" s="33"/>
      <c r="S188" s="33"/>
      <c r="T188" s="33"/>
      <c r="U188" s="33"/>
      <c r="V188" s="33"/>
      <c r="W188" s="33"/>
      <c r="X188" s="33"/>
      <c r="Y188" s="33"/>
      <c r="Z188" s="33"/>
      <c r="AA188" s="33"/>
      <c r="AB188" s="33"/>
      <c r="AC188" s="33"/>
    </row>
    <row r="189" spans="1:29" ht="15.75" customHeight="1">
      <c r="A189" s="9"/>
      <c r="B189" s="43"/>
      <c r="C189" s="33"/>
      <c r="D189" s="33"/>
      <c r="E189" s="33"/>
      <c r="F189" s="33"/>
      <c r="G189" s="33"/>
      <c r="H189" s="33"/>
      <c r="I189" s="33"/>
      <c r="J189" s="33"/>
      <c r="K189" s="33"/>
      <c r="L189" s="33"/>
      <c r="M189" s="33"/>
      <c r="N189" s="33"/>
      <c r="O189" s="33"/>
      <c r="P189" s="33"/>
      <c r="Q189" s="33"/>
      <c r="R189" s="33"/>
      <c r="S189" s="33"/>
      <c r="T189" s="33"/>
      <c r="U189" s="33"/>
      <c r="V189" s="33"/>
      <c r="W189" s="33"/>
      <c r="X189" s="33"/>
      <c r="Y189" s="33"/>
      <c r="Z189" s="33"/>
      <c r="AA189" s="33"/>
      <c r="AB189" s="33"/>
      <c r="AC189" s="33"/>
    </row>
    <row r="190" spans="1:29" ht="15.75" customHeight="1">
      <c r="A190" s="9"/>
      <c r="B190" s="43"/>
      <c r="C190" s="33"/>
      <c r="D190" s="33"/>
      <c r="E190" s="33"/>
      <c r="F190" s="33"/>
      <c r="G190" s="33"/>
      <c r="H190" s="33"/>
      <c r="I190" s="33"/>
      <c r="J190" s="33"/>
      <c r="K190" s="33"/>
      <c r="L190" s="33"/>
      <c r="M190" s="33"/>
      <c r="N190" s="33"/>
      <c r="O190" s="33"/>
      <c r="P190" s="33"/>
      <c r="Q190" s="33"/>
      <c r="R190" s="33"/>
      <c r="S190" s="33"/>
      <c r="T190" s="33"/>
      <c r="U190" s="33"/>
      <c r="V190" s="33"/>
      <c r="W190" s="33"/>
      <c r="X190" s="33"/>
      <c r="Y190" s="33"/>
      <c r="Z190" s="33"/>
      <c r="AA190" s="33"/>
      <c r="AB190" s="33"/>
      <c r="AC190" s="33"/>
    </row>
    <row r="191" spans="1:29" ht="15.75" customHeight="1">
      <c r="A191" s="9"/>
      <c r="B191" s="43"/>
      <c r="C191" s="33"/>
      <c r="D191" s="33"/>
      <c r="E191" s="33"/>
      <c r="F191" s="33"/>
      <c r="G191" s="33"/>
      <c r="H191" s="33"/>
      <c r="I191" s="33"/>
      <c r="J191" s="33"/>
      <c r="K191" s="33"/>
      <c r="L191" s="33"/>
      <c r="M191" s="33"/>
      <c r="N191" s="33"/>
      <c r="O191" s="33"/>
      <c r="P191" s="33"/>
      <c r="Q191" s="33"/>
      <c r="R191" s="33"/>
      <c r="S191" s="33"/>
      <c r="T191" s="33"/>
      <c r="U191" s="33"/>
      <c r="V191" s="33"/>
      <c r="W191" s="33"/>
      <c r="X191" s="33"/>
      <c r="Y191" s="33"/>
      <c r="Z191" s="33"/>
      <c r="AA191" s="33"/>
      <c r="AB191" s="33"/>
      <c r="AC191" s="33"/>
    </row>
    <row r="192" spans="1:29" ht="15.75" customHeight="1">
      <c r="A192" s="9"/>
      <c r="B192" s="43"/>
      <c r="C192" s="33"/>
      <c r="D192" s="33"/>
      <c r="E192" s="33"/>
      <c r="F192" s="33"/>
      <c r="G192" s="33"/>
      <c r="H192" s="33"/>
      <c r="I192" s="33"/>
      <c r="J192" s="33"/>
      <c r="K192" s="33"/>
      <c r="L192" s="33"/>
      <c r="M192" s="33"/>
      <c r="N192" s="33"/>
      <c r="O192" s="33"/>
      <c r="P192" s="33"/>
      <c r="Q192" s="33"/>
      <c r="R192" s="33"/>
      <c r="S192" s="33"/>
      <c r="T192" s="33"/>
      <c r="U192" s="33"/>
      <c r="V192" s="33"/>
      <c r="W192" s="33"/>
      <c r="X192" s="33"/>
      <c r="Y192" s="33"/>
      <c r="Z192" s="33"/>
      <c r="AA192" s="33"/>
      <c r="AB192" s="33"/>
      <c r="AC192" s="33"/>
    </row>
    <row r="193" spans="1:29" ht="15.75" customHeight="1">
      <c r="A193" s="9"/>
      <c r="B193" s="43"/>
      <c r="C193" s="33"/>
      <c r="D193" s="33"/>
      <c r="E193" s="33"/>
      <c r="F193" s="33"/>
      <c r="G193" s="33"/>
      <c r="H193" s="33"/>
      <c r="I193" s="33"/>
      <c r="J193" s="33"/>
      <c r="K193" s="33"/>
      <c r="L193" s="33"/>
      <c r="M193" s="33"/>
      <c r="N193" s="33"/>
      <c r="O193" s="33"/>
      <c r="P193" s="33"/>
      <c r="Q193" s="33"/>
      <c r="R193" s="33"/>
      <c r="S193" s="33"/>
      <c r="T193" s="33"/>
      <c r="U193" s="33"/>
      <c r="V193" s="33"/>
      <c r="W193" s="33"/>
      <c r="X193" s="33"/>
      <c r="Y193" s="33"/>
      <c r="Z193" s="33"/>
      <c r="AA193" s="33"/>
      <c r="AB193" s="33"/>
      <c r="AC193" s="33"/>
    </row>
    <row r="194" spans="1:29" ht="15.75" customHeight="1">
      <c r="A194" s="9"/>
      <c r="B194" s="43"/>
      <c r="C194" s="33"/>
      <c r="D194" s="33"/>
      <c r="E194" s="33"/>
      <c r="F194" s="33"/>
      <c r="G194" s="33"/>
      <c r="H194" s="33"/>
      <c r="I194" s="33"/>
      <c r="J194" s="33"/>
      <c r="K194" s="33"/>
      <c r="L194" s="33"/>
      <c r="M194" s="33"/>
      <c r="N194" s="33"/>
      <c r="O194" s="33"/>
      <c r="P194" s="33"/>
      <c r="Q194" s="33"/>
      <c r="R194" s="33"/>
      <c r="S194" s="33"/>
      <c r="T194" s="33"/>
      <c r="U194" s="33"/>
      <c r="V194" s="33"/>
      <c r="W194" s="33"/>
      <c r="X194" s="33"/>
      <c r="Y194" s="33"/>
      <c r="Z194" s="33"/>
      <c r="AA194" s="33"/>
      <c r="AB194" s="33"/>
      <c r="AC194" s="33"/>
    </row>
    <row r="195" spans="1:29" ht="15.75" customHeight="1">
      <c r="A195" s="9"/>
      <c r="B195" s="43"/>
      <c r="C195" s="33"/>
      <c r="D195" s="33"/>
      <c r="E195" s="33"/>
      <c r="F195" s="33"/>
      <c r="G195" s="33"/>
      <c r="H195" s="33"/>
      <c r="I195" s="33"/>
      <c r="J195" s="33"/>
      <c r="K195" s="33"/>
      <c r="L195" s="33"/>
      <c r="M195" s="33"/>
      <c r="N195" s="33"/>
      <c r="O195" s="33"/>
      <c r="P195" s="33"/>
      <c r="Q195" s="33"/>
      <c r="R195" s="33"/>
      <c r="S195" s="33"/>
      <c r="T195" s="33"/>
      <c r="U195" s="33"/>
      <c r="V195" s="33"/>
      <c r="W195" s="33"/>
      <c r="X195" s="33"/>
      <c r="Y195" s="33"/>
      <c r="Z195" s="33"/>
      <c r="AA195" s="33"/>
      <c r="AB195" s="33"/>
      <c r="AC195" s="33"/>
    </row>
    <row r="196" spans="1:29" ht="15.75" customHeight="1">
      <c r="A196" s="9"/>
      <c r="B196" s="43"/>
      <c r="C196" s="33"/>
      <c r="D196" s="33"/>
      <c r="E196" s="33"/>
      <c r="F196" s="33"/>
      <c r="G196" s="33"/>
      <c r="H196" s="33"/>
      <c r="I196" s="33"/>
      <c r="J196" s="33"/>
      <c r="K196" s="33"/>
      <c r="L196" s="33"/>
      <c r="M196" s="33"/>
      <c r="N196" s="33"/>
      <c r="O196" s="33"/>
      <c r="P196" s="33"/>
      <c r="Q196" s="33"/>
      <c r="R196" s="33"/>
      <c r="S196" s="33"/>
      <c r="T196" s="33"/>
      <c r="U196" s="33"/>
      <c r="V196" s="33"/>
      <c r="W196" s="33"/>
      <c r="X196" s="33"/>
      <c r="Y196" s="33"/>
      <c r="Z196" s="33"/>
      <c r="AA196" s="33"/>
      <c r="AB196" s="33"/>
      <c r="AC196" s="33"/>
    </row>
    <row r="197" spans="1:29" ht="15.75" customHeight="1">
      <c r="A197" s="9"/>
      <c r="B197" s="43"/>
      <c r="C197" s="33"/>
      <c r="D197" s="33"/>
      <c r="E197" s="33"/>
      <c r="F197" s="33"/>
      <c r="G197" s="33"/>
      <c r="H197" s="33"/>
      <c r="I197" s="33"/>
      <c r="J197" s="33"/>
      <c r="K197" s="33"/>
      <c r="L197" s="33"/>
      <c r="M197" s="33"/>
      <c r="N197" s="33"/>
      <c r="O197" s="33"/>
      <c r="P197" s="33"/>
      <c r="Q197" s="33"/>
      <c r="R197" s="33"/>
      <c r="S197" s="33"/>
      <c r="T197" s="33"/>
      <c r="U197" s="33"/>
      <c r="V197" s="33"/>
      <c r="W197" s="33"/>
      <c r="X197" s="33"/>
      <c r="Y197" s="33"/>
      <c r="Z197" s="33"/>
      <c r="AA197" s="33"/>
      <c r="AB197" s="33"/>
      <c r="AC197" s="33"/>
    </row>
    <row r="198" spans="1:29" ht="15.75" customHeight="1">
      <c r="A198" s="9"/>
      <c r="B198" s="43"/>
      <c r="C198" s="33"/>
      <c r="D198" s="33"/>
      <c r="E198" s="33"/>
      <c r="F198" s="33"/>
      <c r="G198" s="33"/>
      <c r="H198" s="33"/>
      <c r="I198" s="33"/>
      <c r="J198" s="33"/>
      <c r="K198" s="33"/>
      <c r="L198" s="33"/>
      <c r="M198" s="33"/>
      <c r="N198" s="33"/>
      <c r="O198" s="33"/>
      <c r="P198" s="33"/>
      <c r="Q198" s="33"/>
      <c r="R198" s="33"/>
      <c r="S198" s="33"/>
      <c r="T198" s="33"/>
      <c r="U198" s="33"/>
      <c r="V198" s="33"/>
      <c r="W198" s="33"/>
      <c r="X198" s="33"/>
      <c r="Y198" s="33"/>
      <c r="Z198" s="33"/>
      <c r="AA198" s="33"/>
      <c r="AB198" s="33"/>
      <c r="AC198" s="33"/>
    </row>
    <row r="199" spans="1:29" ht="15.75" customHeight="1">
      <c r="A199" s="9"/>
      <c r="B199" s="43"/>
      <c r="C199" s="33"/>
      <c r="D199" s="33"/>
      <c r="E199" s="33"/>
      <c r="F199" s="33"/>
      <c r="G199" s="33"/>
      <c r="H199" s="33"/>
      <c r="I199" s="33"/>
      <c r="J199" s="33"/>
      <c r="K199" s="33"/>
      <c r="L199" s="33"/>
      <c r="M199" s="33"/>
      <c r="N199" s="33"/>
      <c r="O199" s="33"/>
      <c r="P199" s="33"/>
      <c r="Q199" s="33"/>
      <c r="R199" s="33"/>
      <c r="S199" s="33"/>
      <c r="T199" s="33"/>
      <c r="U199" s="33"/>
      <c r="V199" s="33"/>
      <c r="W199" s="33"/>
      <c r="X199" s="33"/>
      <c r="Y199" s="33"/>
      <c r="Z199" s="33"/>
      <c r="AA199" s="33"/>
      <c r="AB199" s="33"/>
      <c r="AC199" s="33"/>
    </row>
    <row r="200" spans="1:29" ht="15.75" customHeight="1">
      <c r="A200" s="9"/>
      <c r="B200" s="43"/>
      <c r="C200" s="33"/>
      <c r="D200" s="33"/>
      <c r="E200" s="33"/>
      <c r="F200" s="33"/>
      <c r="G200" s="33"/>
      <c r="H200" s="33"/>
      <c r="I200" s="33"/>
      <c r="J200" s="33"/>
      <c r="K200" s="33"/>
      <c r="L200" s="33"/>
      <c r="M200" s="33"/>
      <c r="N200" s="33"/>
      <c r="O200" s="33"/>
      <c r="P200" s="33"/>
      <c r="Q200" s="33"/>
      <c r="R200" s="33"/>
      <c r="S200" s="33"/>
      <c r="T200" s="33"/>
      <c r="U200" s="33"/>
      <c r="V200" s="33"/>
      <c r="W200" s="33"/>
      <c r="X200" s="33"/>
      <c r="Y200" s="33"/>
      <c r="Z200" s="33"/>
      <c r="AA200" s="33"/>
      <c r="AB200" s="33"/>
      <c r="AC200" s="33"/>
    </row>
    <row r="201" spans="1:29" ht="15.75" customHeight="1">
      <c r="A201" s="9"/>
      <c r="B201" s="43"/>
      <c r="C201" s="33"/>
      <c r="D201" s="33"/>
      <c r="E201" s="33"/>
      <c r="F201" s="33"/>
      <c r="G201" s="33"/>
      <c r="H201" s="33"/>
      <c r="I201" s="33"/>
      <c r="J201" s="33"/>
      <c r="K201" s="33"/>
      <c r="L201" s="33"/>
      <c r="M201" s="33"/>
      <c r="N201" s="33"/>
      <c r="O201" s="33"/>
      <c r="P201" s="33"/>
      <c r="Q201" s="33"/>
      <c r="R201" s="33"/>
      <c r="S201" s="33"/>
      <c r="T201" s="33"/>
      <c r="U201" s="33"/>
      <c r="V201" s="33"/>
      <c r="W201" s="33"/>
      <c r="X201" s="33"/>
      <c r="Y201" s="33"/>
      <c r="Z201" s="33"/>
      <c r="AA201" s="33"/>
      <c r="AB201" s="33"/>
      <c r="AC201" s="33"/>
    </row>
    <row r="202" spans="1:29" ht="15.75" customHeight="1">
      <c r="A202" s="9"/>
      <c r="B202" s="43"/>
      <c r="C202" s="33"/>
      <c r="D202" s="33"/>
      <c r="E202" s="33"/>
      <c r="F202" s="33"/>
      <c r="G202" s="33"/>
      <c r="H202" s="33"/>
      <c r="I202" s="33"/>
      <c r="J202" s="33"/>
      <c r="K202" s="33"/>
      <c r="L202" s="33"/>
      <c r="M202" s="33"/>
      <c r="N202" s="33"/>
      <c r="O202" s="33"/>
      <c r="P202" s="33"/>
      <c r="Q202" s="33"/>
      <c r="R202" s="33"/>
      <c r="S202" s="33"/>
      <c r="T202" s="33"/>
      <c r="U202" s="33"/>
      <c r="V202" s="33"/>
      <c r="W202" s="33"/>
      <c r="X202" s="33"/>
      <c r="Y202" s="33"/>
      <c r="Z202" s="33"/>
      <c r="AA202" s="33"/>
      <c r="AB202" s="33"/>
      <c r="AC202" s="33"/>
    </row>
    <row r="203" spans="1:29" ht="15.75" customHeight="1">
      <c r="A203" s="9"/>
      <c r="B203" s="43"/>
      <c r="C203" s="33"/>
      <c r="D203" s="33"/>
      <c r="E203" s="33"/>
      <c r="F203" s="33"/>
      <c r="G203" s="33"/>
      <c r="H203" s="33"/>
      <c r="I203" s="33"/>
      <c r="J203" s="33"/>
      <c r="K203" s="33"/>
      <c r="L203" s="33"/>
      <c r="M203" s="33"/>
      <c r="N203" s="33"/>
      <c r="O203" s="33"/>
      <c r="P203" s="33"/>
      <c r="Q203" s="33"/>
      <c r="R203" s="33"/>
      <c r="S203" s="33"/>
      <c r="T203" s="33"/>
      <c r="U203" s="33"/>
      <c r="V203" s="33"/>
      <c r="W203" s="33"/>
      <c r="X203" s="33"/>
      <c r="Y203" s="33"/>
      <c r="Z203" s="33"/>
      <c r="AA203" s="33"/>
      <c r="AB203" s="33"/>
      <c r="AC203" s="33"/>
    </row>
    <row r="204" spans="1:29" ht="15.75" customHeight="1">
      <c r="A204" s="9"/>
      <c r="B204" s="43"/>
      <c r="C204" s="33"/>
      <c r="D204" s="33"/>
      <c r="E204" s="33"/>
      <c r="F204" s="33"/>
      <c r="G204" s="33"/>
      <c r="H204" s="33"/>
      <c r="I204" s="33"/>
      <c r="J204" s="33"/>
      <c r="K204" s="33"/>
      <c r="L204" s="33"/>
      <c r="M204" s="33"/>
      <c r="N204" s="33"/>
      <c r="O204" s="33"/>
      <c r="P204" s="33"/>
      <c r="Q204" s="33"/>
      <c r="R204" s="33"/>
      <c r="S204" s="33"/>
      <c r="T204" s="33"/>
      <c r="U204" s="33"/>
      <c r="V204" s="33"/>
      <c r="W204" s="33"/>
      <c r="X204" s="33"/>
      <c r="Y204" s="33"/>
      <c r="Z204" s="33"/>
      <c r="AA204" s="33"/>
      <c r="AB204" s="33"/>
      <c r="AC204" s="33"/>
    </row>
    <row r="205" spans="1:29" ht="15.75" customHeight="1">
      <c r="A205" s="9"/>
      <c r="B205" s="43"/>
      <c r="C205" s="33"/>
      <c r="D205" s="33"/>
      <c r="E205" s="33"/>
      <c r="F205" s="33"/>
      <c r="G205" s="33"/>
      <c r="H205" s="33"/>
      <c r="I205" s="33"/>
      <c r="J205" s="33"/>
      <c r="K205" s="33"/>
      <c r="L205" s="33"/>
      <c r="M205" s="33"/>
      <c r="N205" s="33"/>
      <c r="O205" s="33"/>
      <c r="P205" s="33"/>
      <c r="Q205" s="33"/>
      <c r="R205" s="33"/>
      <c r="S205" s="33"/>
      <c r="T205" s="33"/>
      <c r="U205" s="33"/>
      <c r="V205" s="33"/>
      <c r="W205" s="33"/>
      <c r="X205" s="33"/>
      <c r="Y205" s="33"/>
      <c r="Z205" s="33"/>
      <c r="AA205" s="33"/>
      <c r="AB205" s="33"/>
      <c r="AC205" s="33"/>
    </row>
    <row r="206" spans="1:29" ht="15.75" customHeight="1">
      <c r="A206" s="9"/>
      <c r="B206" s="43"/>
      <c r="C206" s="33"/>
      <c r="D206" s="33"/>
      <c r="E206" s="33"/>
      <c r="F206" s="33"/>
      <c r="G206" s="33"/>
      <c r="H206" s="33"/>
      <c r="I206" s="33"/>
      <c r="J206" s="33"/>
      <c r="K206" s="33"/>
      <c r="L206" s="33"/>
      <c r="M206" s="33"/>
      <c r="N206" s="33"/>
      <c r="O206" s="33"/>
      <c r="P206" s="33"/>
      <c r="Q206" s="33"/>
      <c r="R206" s="33"/>
      <c r="S206" s="33"/>
      <c r="T206" s="33"/>
      <c r="U206" s="33"/>
      <c r="V206" s="33"/>
      <c r="W206" s="33"/>
      <c r="X206" s="33"/>
      <c r="Y206" s="33"/>
      <c r="Z206" s="33"/>
      <c r="AA206" s="33"/>
      <c r="AB206" s="33"/>
      <c r="AC206" s="33"/>
    </row>
    <row r="207" spans="1:29" ht="15.75" customHeight="1">
      <c r="A207" s="9"/>
      <c r="B207" s="43"/>
      <c r="C207" s="33"/>
      <c r="D207" s="33"/>
      <c r="E207" s="33"/>
      <c r="F207" s="33"/>
      <c r="G207" s="33"/>
      <c r="H207" s="33"/>
      <c r="I207" s="33"/>
      <c r="J207" s="33"/>
      <c r="K207" s="33"/>
      <c r="L207" s="33"/>
      <c r="M207" s="33"/>
      <c r="N207" s="33"/>
      <c r="O207" s="33"/>
      <c r="P207" s="33"/>
      <c r="Q207" s="33"/>
      <c r="R207" s="33"/>
      <c r="S207" s="33"/>
      <c r="T207" s="33"/>
      <c r="U207" s="33"/>
      <c r="V207" s="33"/>
      <c r="W207" s="33"/>
      <c r="X207" s="33"/>
      <c r="Y207" s="33"/>
      <c r="Z207" s="33"/>
      <c r="AA207" s="33"/>
      <c r="AB207" s="33"/>
      <c r="AC207" s="33"/>
    </row>
    <row r="208" spans="1:29" ht="15.75" customHeight="1">
      <c r="A208" s="9"/>
      <c r="B208" s="43"/>
      <c r="C208" s="33"/>
      <c r="D208" s="33"/>
      <c r="E208" s="33"/>
      <c r="F208" s="33"/>
      <c r="G208" s="33"/>
      <c r="H208" s="33"/>
      <c r="I208" s="33"/>
      <c r="J208" s="33"/>
      <c r="K208" s="33"/>
      <c r="L208" s="33"/>
      <c r="M208" s="33"/>
      <c r="N208" s="33"/>
      <c r="O208" s="33"/>
      <c r="P208" s="33"/>
      <c r="Q208" s="33"/>
      <c r="R208" s="33"/>
      <c r="S208" s="33"/>
      <c r="T208" s="33"/>
      <c r="U208" s="33"/>
      <c r="V208" s="33"/>
      <c r="W208" s="33"/>
      <c r="X208" s="33"/>
      <c r="Y208" s="33"/>
      <c r="Z208" s="33"/>
      <c r="AA208" s="33"/>
      <c r="AB208" s="33"/>
      <c r="AC208" s="33"/>
    </row>
    <row r="209" spans="1:29" ht="15.75" customHeight="1">
      <c r="A209" s="9"/>
      <c r="B209" s="43"/>
      <c r="C209" s="33"/>
      <c r="D209" s="33"/>
      <c r="E209" s="33"/>
      <c r="F209" s="33"/>
      <c r="G209" s="33"/>
      <c r="H209" s="33"/>
      <c r="I209" s="33"/>
      <c r="J209" s="33"/>
      <c r="K209" s="33"/>
      <c r="L209" s="33"/>
      <c r="M209" s="33"/>
      <c r="N209" s="33"/>
      <c r="O209" s="33"/>
      <c r="P209" s="33"/>
      <c r="Q209" s="33"/>
      <c r="R209" s="33"/>
      <c r="S209" s="33"/>
      <c r="T209" s="33"/>
      <c r="U209" s="33"/>
      <c r="V209" s="33"/>
      <c r="W209" s="33"/>
      <c r="X209" s="33"/>
      <c r="Y209" s="33"/>
      <c r="Z209" s="33"/>
      <c r="AA209" s="33"/>
      <c r="AB209" s="33"/>
      <c r="AC209" s="33"/>
    </row>
    <row r="210" spans="1:29" ht="15.75" customHeight="1">
      <c r="A210" s="9"/>
      <c r="B210" s="43"/>
      <c r="C210" s="33"/>
      <c r="D210" s="33"/>
      <c r="E210" s="33"/>
      <c r="F210" s="33"/>
      <c r="G210" s="33"/>
      <c r="H210" s="33"/>
      <c r="I210" s="33"/>
      <c r="J210" s="33"/>
      <c r="K210" s="33"/>
      <c r="L210" s="33"/>
      <c r="M210" s="33"/>
      <c r="N210" s="33"/>
      <c r="O210" s="33"/>
      <c r="P210" s="33"/>
      <c r="Q210" s="33"/>
      <c r="R210" s="33"/>
      <c r="S210" s="33"/>
      <c r="T210" s="33"/>
      <c r="U210" s="33"/>
      <c r="V210" s="33"/>
      <c r="W210" s="33"/>
      <c r="X210" s="33"/>
      <c r="Y210" s="33"/>
      <c r="Z210" s="33"/>
      <c r="AA210" s="33"/>
      <c r="AB210" s="33"/>
      <c r="AC210" s="33"/>
    </row>
    <row r="211" spans="1:29" ht="15.75" customHeight="1">
      <c r="A211" s="9"/>
      <c r="B211" s="43"/>
      <c r="C211" s="33"/>
      <c r="D211" s="33"/>
      <c r="E211" s="33"/>
      <c r="F211" s="33"/>
      <c r="G211" s="33"/>
      <c r="H211" s="33"/>
      <c r="I211" s="33"/>
      <c r="J211" s="33"/>
      <c r="K211" s="33"/>
      <c r="L211" s="33"/>
      <c r="M211" s="33"/>
      <c r="N211" s="33"/>
      <c r="O211" s="33"/>
      <c r="P211" s="33"/>
      <c r="Q211" s="33"/>
      <c r="R211" s="33"/>
      <c r="S211" s="33"/>
      <c r="T211" s="33"/>
      <c r="U211" s="33"/>
      <c r="V211" s="33"/>
      <c r="W211" s="33"/>
      <c r="X211" s="33"/>
      <c r="Y211" s="33"/>
      <c r="Z211" s="33"/>
      <c r="AA211" s="33"/>
      <c r="AB211" s="33"/>
      <c r="AC211" s="33"/>
    </row>
    <row r="212" spans="1:29" ht="15.75" customHeight="1">
      <c r="A212" s="9"/>
      <c r="B212" s="43"/>
      <c r="C212" s="33"/>
      <c r="D212" s="33"/>
      <c r="E212" s="33"/>
      <c r="F212" s="33"/>
      <c r="G212" s="33"/>
      <c r="H212" s="33"/>
      <c r="I212" s="33"/>
      <c r="J212" s="33"/>
      <c r="K212" s="33"/>
      <c r="L212" s="33"/>
      <c r="M212" s="33"/>
      <c r="N212" s="33"/>
      <c r="O212" s="33"/>
      <c r="P212" s="33"/>
      <c r="Q212" s="33"/>
      <c r="R212" s="33"/>
      <c r="S212" s="33"/>
      <c r="T212" s="33"/>
      <c r="U212" s="33"/>
      <c r="V212" s="33"/>
      <c r="W212" s="33"/>
      <c r="X212" s="33"/>
      <c r="Y212" s="33"/>
      <c r="Z212" s="33"/>
      <c r="AA212" s="33"/>
      <c r="AB212" s="33"/>
      <c r="AC212" s="33"/>
    </row>
    <row r="213" spans="1:29" ht="15.75" customHeight="1">
      <c r="A213" s="9"/>
      <c r="B213" s="43"/>
      <c r="C213" s="33"/>
      <c r="D213" s="33"/>
      <c r="E213" s="33"/>
      <c r="F213" s="33"/>
      <c r="G213" s="33"/>
      <c r="H213" s="33"/>
      <c r="I213" s="33"/>
      <c r="J213" s="33"/>
      <c r="K213" s="33"/>
      <c r="L213" s="33"/>
      <c r="M213" s="33"/>
      <c r="N213" s="33"/>
      <c r="O213" s="33"/>
      <c r="P213" s="33"/>
      <c r="Q213" s="33"/>
      <c r="R213" s="33"/>
      <c r="S213" s="33"/>
      <c r="T213" s="33"/>
      <c r="U213" s="33"/>
      <c r="V213" s="33"/>
      <c r="W213" s="33"/>
      <c r="X213" s="33"/>
      <c r="Y213" s="33"/>
      <c r="Z213" s="33"/>
      <c r="AA213" s="33"/>
      <c r="AB213" s="33"/>
      <c r="AC213" s="33"/>
    </row>
    <row r="214" spans="1:29" ht="15.75" customHeight="1">
      <c r="A214" s="9"/>
      <c r="B214" s="43"/>
      <c r="C214" s="33"/>
      <c r="D214" s="33"/>
      <c r="E214" s="33"/>
      <c r="F214" s="33"/>
      <c r="G214" s="33"/>
      <c r="H214" s="33"/>
      <c r="I214" s="33"/>
      <c r="J214" s="33"/>
      <c r="K214" s="33"/>
      <c r="L214" s="33"/>
      <c r="M214" s="33"/>
      <c r="N214" s="33"/>
      <c r="O214" s="33"/>
      <c r="P214" s="33"/>
      <c r="Q214" s="33"/>
      <c r="R214" s="33"/>
      <c r="S214" s="33"/>
      <c r="T214" s="33"/>
      <c r="U214" s="33"/>
      <c r="V214" s="33"/>
      <c r="W214" s="33"/>
      <c r="X214" s="33"/>
      <c r="Y214" s="33"/>
      <c r="Z214" s="33"/>
      <c r="AA214" s="33"/>
      <c r="AB214" s="33"/>
      <c r="AC214" s="33"/>
    </row>
    <row r="215" spans="1:29" ht="15.75" customHeight="1">
      <c r="A215" s="9"/>
      <c r="B215" s="43"/>
      <c r="C215" s="33"/>
      <c r="D215" s="33"/>
      <c r="E215" s="33"/>
      <c r="F215" s="33"/>
      <c r="G215" s="33"/>
      <c r="H215" s="33"/>
      <c r="I215" s="33"/>
      <c r="J215" s="33"/>
      <c r="K215" s="33"/>
      <c r="L215" s="33"/>
      <c r="M215" s="33"/>
      <c r="N215" s="33"/>
      <c r="O215" s="33"/>
      <c r="P215" s="33"/>
      <c r="Q215" s="33"/>
      <c r="R215" s="33"/>
      <c r="S215" s="33"/>
      <c r="T215" s="33"/>
      <c r="U215" s="33"/>
      <c r="V215" s="33"/>
      <c r="W215" s="33"/>
      <c r="X215" s="33"/>
      <c r="Y215" s="33"/>
      <c r="Z215" s="33"/>
      <c r="AA215" s="33"/>
      <c r="AB215" s="33"/>
      <c r="AC215" s="33"/>
    </row>
    <row r="216" spans="1:29" ht="15.75" customHeight="1">
      <c r="A216" s="9"/>
      <c r="B216" s="43"/>
      <c r="C216" s="33"/>
      <c r="D216" s="33"/>
      <c r="E216" s="33"/>
      <c r="F216" s="33"/>
      <c r="G216" s="33"/>
      <c r="H216" s="33"/>
      <c r="I216" s="33"/>
      <c r="J216" s="33"/>
      <c r="K216" s="33"/>
      <c r="L216" s="33"/>
      <c r="M216" s="33"/>
      <c r="N216" s="33"/>
      <c r="O216" s="33"/>
      <c r="P216" s="33"/>
      <c r="Q216" s="33"/>
      <c r="R216" s="33"/>
      <c r="S216" s="33"/>
      <c r="T216" s="33"/>
      <c r="U216" s="33"/>
      <c r="V216" s="33"/>
      <c r="W216" s="33"/>
      <c r="X216" s="33"/>
      <c r="Y216" s="33"/>
      <c r="Z216" s="33"/>
      <c r="AA216" s="33"/>
      <c r="AB216" s="33"/>
      <c r="AC216" s="33"/>
    </row>
    <row r="217" spans="1:29" ht="15.75" customHeight="1">
      <c r="A217" s="9"/>
      <c r="B217" s="43"/>
      <c r="C217" s="33"/>
      <c r="D217" s="33"/>
      <c r="E217" s="33"/>
      <c r="F217" s="33"/>
      <c r="G217" s="33"/>
      <c r="H217" s="33"/>
      <c r="I217" s="33"/>
      <c r="J217" s="33"/>
      <c r="K217" s="33"/>
      <c r="L217" s="33"/>
      <c r="M217" s="33"/>
      <c r="N217" s="33"/>
      <c r="O217" s="33"/>
      <c r="P217" s="33"/>
      <c r="Q217" s="33"/>
      <c r="R217" s="33"/>
      <c r="S217" s="33"/>
      <c r="T217" s="33"/>
      <c r="U217" s="33"/>
      <c r="V217" s="33"/>
      <c r="W217" s="33"/>
      <c r="X217" s="33"/>
      <c r="Y217" s="33"/>
      <c r="Z217" s="33"/>
      <c r="AA217" s="33"/>
      <c r="AB217" s="33"/>
      <c r="AC217" s="33"/>
    </row>
    <row r="218" spans="1:29" ht="15.75" customHeight="1">
      <c r="A218" s="9"/>
      <c r="B218" s="43"/>
      <c r="C218" s="33"/>
      <c r="D218" s="33"/>
      <c r="E218" s="33"/>
      <c r="F218" s="33"/>
      <c r="G218" s="33"/>
      <c r="H218" s="33"/>
      <c r="I218" s="33"/>
      <c r="J218" s="33"/>
      <c r="K218" s="33"/>
      <c r="L218" s="33"/>
      <c r="M218" s="33"/>
      <c r="N218" s="33"/>
      <c r="O218" s="33"/>
      <c r="P218" s="33"/>
      <c r="Q218" s="33"/>
      <c r="R218" s="33"/>
      <c r="S218" s="33"/>
      <c r="T218" s="33"/>
      <c r="U218" s="33"/>
      <c r="V218" s="33"/>
      <c r="W218" s="33"/>
      <c r="X218" s="33"/>
      <c r="Y218" s="33"/>
      <c r="Z218" s="33"/>
      <c r="AA218" s="33"/>
      <c r="AB218" s="33"/>
      <c r="AC218" s="33"/>
    </row>
    <row r="219" spans="1:29" ht="15.75" customHeight="1">
      <c r="A219" s="9"/>
      <c r="B219" s="43"/>
      <c r="C219" s="33"/>
      <c r="D219" s="33"/>
      <c r="E219" s="33"/>
      <c r="F219" s="33"/>
      <c r="G219" s="33"/>
      <c r="H219" s="33"/>
      <c r="I219" s="33"/>
      <c r="J219" s="33"/>
      <c r="K219" s="33"/>
      <c r="L219" s="33"/>
      <c r="M219" s="33"/>
      <c r="N219" s="33"/>
      <c r="O219" s="33"/>
      <c r="P219" s="33"/>
      <c r="Q219" s="33"/>
      <c r="R219" s="33"/>
      <c r="S219" s="33"/>
      <c r="T219" s="33"/>
      <c r="U219" s="33"/>
      <c r="V219" s="33"/>
      <c r="W219" s="33"/>
      <c r="X219" s="33"/>
      <c r="Y219" s="33"/>
      <c r="Z219" s="33"/>
      <c r="AA219" s="33"/>
      <c r="AB219" s="33"/>
      <c r="AC219" s="33"/>
    </row>
    <row r="220" spans="1:29" ht="15.75" customHeight="1">
      <c r="A220" s="9"/>
      <c r="B220" s="43"/>
      <c r="C220" s="33"/>
      <c r="D220" s="33"/>
      <c r="E220" s="33"/>
      <c r="F220" s="33"/>
      <c r="G220" s="33"/>
      <c r="H220" s="33"/>
      <c r="I220" s="33"/>
      <c r="J220" s="33"/>
      <c r="K220" s="33"/>
      <c r="L220" s="33"/>
      <c r="M220" s="33"/>
      <c r="N220" s="33"/>
      <c r="O220" s="33"/>
      <c r="P220" s="33"/>
      <c r="Q220" s="33"/>
      <c r="R220" s="33"/>
      <c r="S220" s="33"/>
      <c r="T220" s="33"/>
      <c r="U220" s="33"/>
      <c r="V220" s="33"/>
      <c r="W220" s="33"/>
      <c r="X220" s="33"/>
      <c r="Y220" s="33"/>
      <c r="Z220" s="33"/>
      <c r="AA220" s="33"/>
      <c r="AB220" s="33"/>
      <c r="AC220" s="33"/>
    </row>
    <row r="221" spans="1:29" ht="15.75" customHeight="1">
      <c r="A221" s="9"/>
      <c r="B221" s="43"/>
      <c r="C221" s="33"/>
      <c r="D221" s="33"/>
      <c r="E221" s="33"/>
      <c r="F221" s="33"/>
      <c r="G221" s="33"/>
      <c r="H221" s="33"/>
      <c r="I221" s="33"/>
      <c r="J221" s="33"/>
      <c r="K221" s="33"/>
      <c r="L221" s="33"/>
      <c r="M221" s="33"/>
      <c r="N221" s="33"/>
      <c r="O221" s="33"/>
      <c r="P221" s="33"/>
      <c r="Q221" s="33"/>
      <c r="R221" s="33"/>
      <c r="S221" s="33"/>
      <c r="T221" s="33"/>
      <c r="U221" s="33"/>
      <c r="V221" s="33"/>
      <c r="W221" s="33"/>
      <c r="X221" s="33"/>
      <c r="Y221" s="33"/>
      <c r="Z221" s="33"/>
      <c r="AA221" s="33"/>
      <c r="AB221" s="33"/>
      <c r="AC221" s="33"/>
    </row>
    <row r="222" spans="1:29" ht="15.75" customHeight="1">
      <c r="A222" s="9"/>
      <c r="B222" s="43"/>
      <c r="C222" s="33"/>
      <c r="D222" s="33"/>
      <c r="E222" s="33"/>
      <c r="F222" s="33"/>
      <c r="G222" s="33"/>
      <c r="H222" s="33"/>
      <c r="I222" s="33"/>
      <c r="J222" s="33"/>
      <c r="K222" s="33"/>
      <c r="L222" s="33"/>
      <c r="M222" s="33"/>
      <c r="N222" s="33"/>
      <c r="O222" s="33"/>
      <c r="P222" s="33"/>
      <c r="Q222" s="33"/>
      <c r="R222" s="33"/>
      <c r="S222" s="33"/>
      <c r="T222" s="33"/>
      <c r="U222" s="33"/>
      <c r="V222" s="33"/>
      <c r="W222" s="33"/>
      <c r="X222" s="33"/>
      <c r="Y222" s="33"/>
      <c r="Z222" s="33"/>
      <c r="AA222" s="33"/>
      <c r="AB222" s="33"/>
      <c r="AC222" s="33"/>
    </row>
    <row r="223" spans="1:29" ht="15.75" customHeight="1">
      <c r="A223" s="9"/>
      <c r="B223" s="43"/>
      <c r="C223" s="33"/>
      <c r="D223" s="33"/>
      <c r="E223" s="33"/>
      <c r="F223" s="33"/>
      <c r="G223" s="33"/>
      <c r="H223" s="33"/>
      <c r="I223" s="33"/>
      <c r="J223" s="33"/>
      <c r="K223" s="33"/>
      <c r="L223" s="33"/>
      <c r="M223" s="33"/>
      <c r="N223" s="33"/>
      <c r="O223" s="33"/>
      <c r="P223" s="33"/>
      <c r="Q223" s="33"/>
      <c r="R223" s="33"/>
      <c r="S223" s="33"/>
      <c r="T223" s="33"/>
      <c r="U223" s="33"/>
      <c r="V223" s="33"/>
      <c r="W223" s="33"/>
      <c r="X223" s="33"/>
      <c r="Y223" s="33"/>
      <c r="Z223" s="33"/>
      <c r="AA223" s="33"/>
      <c r="AB223" s="33"/>
      <c r="AC223" s="33"/>
    </row>
    <row r="224" spans="1:29" ht="15.75" customHeight="1">
      <c r="A224" s="9"/>
      <c r="B224" s="43"/>
      <c r="C224" s="33"/>
      <c r="D224" s="33"/>
      <c r="E224" s="33"/>
      <c r="F224" s="33"/>
      <c r="G224" s="33"/>
      <c r="H224" s="33"/>
      <c r="I224" s="33"/>
      <c r="J224" s="33"/>
      <c r="K224" s="33"/>
      <c r="L224" s="33"/>
      <c r="M224" s="33"/>
      <c r="N224" s="33"/>
      <c r="O224" s="33"/>
      <c r="P224" s="33"/>
      <c r="Q224" s="33"/>
      <c r="R224" s="33"/>
      <c r="S224" s="33"/>
      <c r="T224" s="33"/>
      <c r="U224" s="33"/>
      <c r="V224" s="33"/>
      <c r="W224" s="33"/>
      <c r="X224" s="33"/>
      <c r="Y224" s="33"/>
      <c r="Z224" s="33"/>
      <c r="AA224" s="33"/>
      <c r="AB224" s="33"/>
      <c r="AC224" s="33"/>
    </row>
    <row r="225" spans="1:29" ht="15.75" customHeight="1">
      <c r="A225" s="9"/>
      <c r="B225" s="43"/>
      <c r="C225" s="33"/>
      <c r="D225" s="33"/>
      <c r="E225" s="33"/>
      <c r="F225" s="33"/>
      <c r="G225" s="33"/>
      <c r="H225" s="33"/>
      <c r="I225" s="33"/>
      <c r="J225" s="33"/>
      <c r="K225" s="33"/>
      <c r="L225" s="33"/>
      <c r="M225" s="33"/>
      <c r="N225" s="33"/>
      <c r="O225" s="33"/>
      <c r="P225" s="33"/>
      <c r="Q225" s="33"/>
      <c r="R225" s="33"/>
      <c r="S225" s="33"/>
      <c r="T225" s="33"/>
      <c r="U225" s="33"/>
      <c r="V225" s="33"/>
      <c r="W225" s="33"/>
      <c r="X225" s="33"/>
      <c r="Y225" s="33"/>
      <c r="Z225" s="33"/>
      <c r="AA225" s="33"/>
      <c r="AB225" s="33"/>
      <c r="AC225" s="33"/>
    </row>
    <row r="226" spans="1:29" ht="15.75" customHeight="1">
      <c r="A226" s="9"/>
      <c r="B226" s="43"/>
      <c r="C226" s="33"/>
      <c r="D226" s="33"/>
      <c r="E226" s="33"/>
      <c r="F226" s="33"/>
      <c r="G226" s="33"/>
      <c r="H226" s="33"/>
      <c r="I226" s="33"/>
      <c r="J226" s="33"/>
      <c r="K226" s="33"/>
      <c r="L226" s="33"/>
      <c r="M226" s="33"/>
      <c r="N226" s="33"/>
      <c r="O226" s="33"/>
      <c r="P226" s="33"/>
      <c r="Q226" s="33"/>
      <c r="R226" s="33"/>
      <c r="S226" s="33"/>
      <c r="T226" s="33"/>
      <c r="U226" s="33"/>
      <c r="V226" s="33"/>
      <c r="W226" s="33"/>
      <c r="X226" s="33"/>
      <c r="Y226" s="33"/>
      <c r="Z226" s="33"/>
      <c r="AA226" s="33"/>
      <c r="AB226" s="33"/>
      <c r="AC226" s="33"/>
    </row>
    <row r="227" spans="1:29" ht="15.75" customHeight="1">
      <c r="A227" s="9"/>
      <c r="B227" s="43"/>
      <c r="C227" s="33"/>
      <c r="D227" s="33"/>
      <c r="E227" s="33"/>
      <c r="F227" s="33"/>
      <c r="G227" s="33"/>
      <c r="H227" s="33"/>
      <c r="I227" s="33"/>
      <c r="J227" s="33"/>
      <c r="K227" s="33"/>
      <c r="L227" s="33"/>
      <c r="M227" s="33"/>
      <c r="N227" s="33"/>
      <c r="O227" s="33"/>
      <c r="P227" s="33"/>
      <c r="Q227" s="33"/>
      <c r="R227" s="33"/>
      <c r="S227" s="33"/>
      <c r="T227" s="33"/>
      <c r="U227" s="33"/>
      <c r="V227" s="33"/>
      <c r="W227" s="33"/>
      <c r="X227" s="33"/>
      <c r="Y227" s="33"/>
      <c r="Z227" s="33"/>
      <c r="AA227" s="33"/>
      <c r="AB227" s="33"/>
      <c r="AC227" s="33"/>
    </row>
    <row r="228" spans="1:29" ht="15.75" customHeight="1">
      <c r="A228" s="9"/>
      <c r="B228" s="43"/>
      <c r="C228" s="33"/>
      <c r="D228" s="33"/>
      <c r="E228" s="33"/>
      <c r="F228" s="33"/>
      <c r="G228" s="33"/>
      <c r="H228" s="33"/>
      <c r="I228" s="33"/>
      <c r="J228" s="33"/>
      <c r="K228" s="33"/>
      <c r="L228" s="33"/>
      <c r="M228" s="33"/>
      <c r="N228" s="33"/>
      <c r="O228" s="33"/>
      <c r="P228" s="33"/>
      <c r="Q228" s="33"/>
      <c r="R228" s="33"/>
      <c r="S228" s="33"/>
      <c r="T228" s="33"/>
      <c r="U228" s="33"/>
      <c r="V228" s="33"/>
      <c r="W228" s="33"/>
      <c r="X228" s="33"/>
      <c r="Y228" s="33"/>
      <c r="Z228" s="33"/>
      <c r="AA228" s="33"/>
      <c r="AB228" s="33"/>
      <c r="AC228" s="33"/>
    </row>
    <row r="229" spans="1:29" ht="15.75" customHeight="1">
      <c r="A229" s="9"/>
      <c r="B229" s="43"/>
      <c r="C229" s="33"/>
      <c r="D229" s="33"/>
      <c r="E229" s="33"/>
      <c r="F229" s="33"/>
      <c r="G229" s="33"/>
      <c r="H229" s="33"/>
      <c r="I229" s="33"/>
      <c r="J229" s="33"/>
      <c r="K229" s="33"/>
      <c r="L229" s="33"/>
      <c r="M229" s="33"/>
      <c r="N229" s="33"/>
      <c r="O229" s="33"/>
      <c r="P229" s="33"/>
      <c r="Q229" s="33"/>
      <c r="R229" s="33"/>
      <c r="S229" s="33"/>
      <c r="T229" s="33"/>
      <c r="U229" s="33"/>
      <c r="V229" s="33"/>
      <c r="W229" s="33"/>
      <c r="X229" s="33"/>
      <c r="Y229" s="33"/>
      <c r="Z229" s="33"/>
      <c r="AA229" s="33"/>
      <c r="AB229" s="33"/>
      <c r="AC229" s="33"/>
    </row>
    <row r="230" spans="1:29" ht="15.75" customHeight="1">
      <c r="A230" s="9"/>
      <c r="B230" s="43"/>
      <c r="C230" s="33"/>
      <c r="D230" s="33"/>
      <c r="E230" s="33"/>
      <c r="F230" s="33"/>
      <c r="G230" s="33"/>
      <c r="H230" s="33"/>
      <c r="I230" s="33"/>
      <c r="J230" s="33"/>
      <c r="K230" s="33"/>
      <c r="L230" s="33"/>
      <c r="M230" s="33"/>
      <c r="N230" s="33"/>
      <c r="O230" s="33"/>
      <c r="P230" s="33"/>
      <c r="Q230" s="33"/>
      <c r="R230" s="33"/>
      <c r="S230" s="33"/>
      <c r="T230" s="33"/>
      <c r="U230" s="33"/>
      <c r="V230" s="33"/>
      <c r="W230" s="33"/>
      <c r="X230" s="33"/>
      <c r="Y230" s="33"/>
      <c r="Z230" s="33"/>
      <c r="AA230" s="33"/>
      <c r="AB230" s="33"/>
      <c r="AC230" s="33"/>
    </row>
    <row r="231" spans="1:29" ht="15.75" customHeight="1">
      <c r="A231" s="9"/>
      <c r="B231" s="43"/>
      <c r="C231" s="33"/>
      <c r="D231" s="33"/>
      <c r="E231" s="33"/>
      <c r="F231" s="33"/>
      <c r="G231" s="33"/>
      <c r="H231" s="33"/>
      <c r="I231" s="33"/>
      <c r="J231" s="33"/>
      <c r="K231" s="33"/>
      <c r="L231" s="33"/>
      <c r="M231" s="33"/>
      <c r="N231" s="33"/>
      <c r="O231" s="33"/>
      <c r="P231" s="33"/>
      <c r="Q231" s="33"/>
      <c r="R231" s="33"/>
      <c r="S231" s="33"/>
      <c r="T231" s="33"/>
      <c r="U231" s="33"/>
      <c r="V231" s="33"/>
      <c r="W231" s="33"/>
      <c r="X231" s="33"/>
      <c r="Y231" s="33"/>
      <c r="Z231" s="33"/>
      <c r="AA231" s="33"/>
      <c r="AB231" s="33"/>
      <c r="AC231" s="33"/>
    </row>
    <row r="232" spans="1:29" ht="15.75" customHeight="1">
      <c r="A232" s="9"/>
      <c r="B232" s="43"/>
      <c r="C232" s="33"/>
      <c r="D232" s="33"/>
      <c r="E232" s="33"/>
      <c r="F232" s="33"/>
      <c r="G232" s="33"/>
      <c r="H232" s="33"/>
      <c r="I232" s="33"/>
      <c r="J232" s="33"/>
      <c r="K232" s="33"/>
      <c r="L232" s="33"/>
      <c r="M232" s="33"/>
      <c r="N232" s="33"/>
      <c r="O232" s="33"/>
      <c r="P232" s="33"/>
      <c r="Q232" s="33"/>
      <c r="R232" s="33"/>
      <c r="S232" s="33"/>
      <c r="T232" s="33"/>
      <c r="U232" s="33"/>
      <c r="V232" s="33"/>
      <c r="W232" s="33"/>
      <c r="X232" s="33"/>
      <c r="Y232" s="33"/>
      <c r="Z232" s="33"/>
      <c r="AA232" s="33"/>
      <c r="AB232" s="33"/>
      <c r="AC232" s="33"/>
    </row>
    <row r="233" spans="1:29" ht="15.75" customHeight="1">
      <c r="A233" s="9"/>
      <c r="B233" s="43"/>
      <c r="C233" s="33"/>
      <c r="D233" s="33"/>
      <c r="E233" s="33"/>
      <c r="F233" s="33"/>
      <c r="G233" s="33"/>
      <c r="H233" s="33"/>
      <c r="I233" s="33"/>
      <c r="J233" s="33"/>
      <c r="K233" s="33"/>
      <c r="L233" s="33"/>
      <c r="M233" s="33"/>
      <c r="N233" s="33"/>
      <c r="O233" s="33"/>
      <c r="P233" s="33"/>
      <c r="Q233" s="33"/>
      <c r="R233" s="33"/>
      <c r="S233" s="33"/>
      <c r="T233" s="33"/>
      <c r="U233" s="33"/>
      <c r="V233" s="33"/>
      <c r="W233" s="33"/>
      <c r="X233" s="33"/>
      <c r="Y233" s="33"/>
      <c r="Z233" s="33"/>
      <c r="AA233" s="33"/>
      <c r="AB233" s="33"/>
      <c r="AC233" s="33"/>
    </row>
    <row r="234" spans="1:29" ht="15.75" customHeight="1">
      <c r="A234" s="9"/>
      <c r="B234" s="43"/>
      <c r="C234" s="33"/>
      <c r="D234" s="33"/>
      <c r="E234" s="33"/>
      <c r="F234" s="33"/>
      <c r="G234" s="33"/>
      <c r="H234" s="33"/>
      <c r="I234" s="33"/>
      <c r="J234" s="33"/>
      <c r="K234" s="33"/>
      <c r="L234" s="33"/>
      <c r="M234" s="33"/>
      <c r="N234" s="33"/>
      <c r="O234" s="33"/>
      <c r="P234" s="33"/>
      <c r="Q234" s="33"/>
      <c r="R234" s="33"/>
      <c r="S234" s="33"/>
      <c r="T234" s="33"/>
      <c r="U234" s="33"/>
      <c r="V234" s="33"/>
      <c r="W234" s="33"/>
      <c r="X234" s="33"/>
      <c r="Y234" s="33"/>
      <c r="Z234" s="33"/>
      <c r="AA234" s="33"/>
      <c r="AB234" s="33"/>
      <c r="AC234" s="33"/>
    </row>
    <row r="235" spans="1:29" ht="15.75" customHeight="1">
      <c r="A235" s="9"/>
      <c r="B235" s="43"/>
      <c r="C235" s="33"/>
      <c r="D235" s="33"/>
      <c r="E235" s="33"/>
      <c r="F235" s="33"/>
      <c r="G235" s="33"/>
      <c r="H235" s="33"/>
      <c r="I235" s="33"/>
      <c r="J235" s="33"/>
      <c r="K235" s="33"/>
      <c r="L235" s="33"/>
      <c r="M235" s="33"/>
      <c r="N235" s="33"/>
      <c r="O235" s="33"/>
      <c r="P235" s="33"/>
      <c r="Q235" s="33"/>
      <c r="R235" s="33"/>
      <c r="S235" s="33"/>
      <c r="T235" s="33"/>
      <c r="U235" s="33"/>
      <c r="V235" s="33"/>
      <c r="W235" s="33"/>
      <c r="X235" s="33"/>
      <c r="Y235" s="33"/>
      <c r="Z235" s="33"/>
      <c r="AA235" s="33"/>
      <c r="AB235" s="33"/>
      <c r="AC235" s="33"/>
    </row>
    <row r="236" spans="1:29" ht="15.75" customHeight="1">
      <c r="A236" s="9"/>
      <c r="B236" s="43"/>
      <c r="C236" s="33"/>
      <c r="D236" s="33"/>
      <c r="E236" s="33"/>
      <c r="F236" s="33"/>
      <c r="G236" s="33"/>
      <c r="H236" s="33"/>
      <c r="I236" s="33"/>
      <c r="J236" s="33"/>
      <c r="K236" s="33"/>
      <c r="L236" s="33"/>
      <c r="M236" s="33"/>
      <c r="N236" s="33"/>
      <c r="O236" s="33"/>
      <c r="P236" s="33"/>
      <c r="Q236" s="33"/>
      <c r="R236" s="33"/>
      <c r="S236" s="33"/>
      <c r="T236" s="33"/>
      <c r="U236" s="33"/>
      <c r="V236" s="33"/>
      <c r="W236" s="33"/>
      <c r="X236" s="33"/>
      <c r="Y236" s="33"/>
      <c r="Z236" s="33"/>
      <c r="AA236" s="33"/>
      <c r="AB236" s="33"/>
      <c r="AC236" s="33"/>
    </row>
    <row r="237" spans="1:29" ht="15.75" customHeight="1">
      <c r="A237" s="9"/>
      <c r="B237" s="43"/>
      <c r="C237" s="33"/>
      <c r="D237" s="33"/>
      <c r="E237" s="33"/>
      <c r="F237" s="33"/>
      <c r="G237" s="33"/>
      <c r="H237" s="33"/>
      <c r="I237" s="33"/>
      <c r="J237" s="33"/>
      <c r="K237" s="33"/>
      <c r="L237" s="33"/>
      <c r="M237" s="33"/>
      <c r="N237" s="33"/>
      <c r="O237" s="33"/>
      <c r="P237" s="33"/>
      <c r="Q237" s="33"/>
      <c r="R237" s="33"/>
      <c r="S237" s="33"/>
      <c r="T237" s="33"/>
      <c r="U237" s="33"/>
      <c r="V237" s="33"/>
      <c r="W237" s="33"/>
      <c r="X237" s="33"/>
      <c r="Y237" s="33"/>
      <c r="Z237" s="33"/>
      <c r="AA237" s="33"/>
      <c r="AB237" s="33"/>
      <c r="AC237" s="33"/>
    </row>
    <row r="238" spans="1:29" ht="15.75" customHeight="1">
      <c r="A238" s="9"/>
      <c r="B238" s="43"/>
      <c r="C238" s="33"/>
      <c r="D238" s="33"/>
      <c r="E238" s="33"/>
      <c r="F238" s="33"/>
      <c r="G238" s="33"/>
      <c r="H238" s="33"/>
      <c r="I238" s="33"/>
      <c r="J238" s="33"/>
      <c r="K238" s="33"/>
      <c r="L238" s="33"/>
      <c r="M238" s="33"/>
      <c r="N238" s="33"/>
      <c r="O238" s="33"/>
      <c r="P238" s="33"/>
      <c r="Q238" s="33"/>
      <c r="R238" s="33"/>
      <c r="S238" s="33"/>
      <c r="T238" s="33"/>
      <c r="U238" s="33"/>
      <c r="V238" s="33"/>
      <c r="W238" s="33"/>
      <c r="X238" s="33"/>
      <c r="Y238" s="33"/>
      <c r="Z238" s="33"/>
      <c r="AA238" s="33"/>
      <c r="AB238" s="33"/>
      <c r="AC238" s="33"/>
    </row>
    <row r="239" spans="1:29" ht="15.75" customHeight="1">
      <c r="A239" s="9"/>
      <c r="B239" s="43"/>
      <c r="C239" s="33"/>
      <c r="D239" s="33"/>
      <c r="E239" s="33"/>
      <c r="F239" s="33"/>
      <c r="G239" s="33"/>
      <c r="H239" s="33"/>
      <c r="I239" s="33"/>
      <c r="J239" s="33"/>
      <c r="K239" s="33"/>
      <c r="L239" s="33"/>
      <c r="M239" s="33"/>
      <c r="N239" s="33"/>
      <c r="O239" s="33"/>
      <c r="P239" s="33"/>
      <c r="Q239" s="33"/>
      <c r="R239" s="33"/>
      <c r="S239" s="33"/>
      <c r="T239" s="33"/>
      <c r="U239" s="33"/>
      <c r="V239" s="33"/>
      <c r="W239" s="33"/>
      <c r="X239" s="33"/>
      <c r="Y239" s="33"/>
      <c r="Z239" s="33"/>
      <c r="AA239" s="33"/>
      <c r="AB239" s="33"/>
      <c r="AC239" s="33"/>
    </row>
    <row r="240" spans="1:29" ht="15.75" customHeight="1">
      <c r="A240" s="9"/>
      <c r="B240" s="43"/>
      <c r="C240" s="33"/>
      <c r="D240" s="33"/>
      <c r="E240" s="33"/>
      <c r="F240" s="33"/>
      <c r="G240" s="33"/>
      <c r="H240" s="33"/>
      <c r="I240" s="33"/>
      <c r="J240" s="33"/>
      <c r="K240" s="33"/>
      <c r="L240" s="33"/>
      <c r="M240" s="33"/>
      <c r="N240" s="33"/>
      <c r="O240" s="33"/>
      <c r="P240" s="33"/>
      <c r="Q240" s="33"/>
      <c r="R240" s="33"/>
      <c r="S240" s="33"/>
      <c r="T240" s="33"/>
      <c r="U240" s="33"/>
      <c r="V240" s="33"/>
      <c r="W240" s="33"/>
      <c r="X240" s="33"/>
      <c r="Y240" s="33"/>
      <c r="Z240" s="33"/>
      <c r="AA240" s="33"/>
      <c r="AB240" s="33"/>
      <c r="AC240" s="33"/>
    </row>
    <row r="241" spans="1:29" ht="15.75" customHeight="1">
      <c r="A241" s="9"/>
      <c r="B241" s="43"/>
      <c r="C241" s="33"/>
      <c r="D241" s="33"/>
      <c r="E241" s="33"/>
      <c r="F241" s="33"/>
      <c r="G241" s="33"/>
      <c r="H241" s="33"/>
      <c r="I241" s="33"/>
      <c r="J241" s="33"/>
      <c r="K241" s="33"/>
      <c r="L241" s="33"/>
      <c r="M241" s="33"/>
      <c r="N241" s="33"/>
      <c r="O241" s="33"/>
      <c r="P241" s="33"/>
      <c r="Q241" s="33"/>
      <c r="R241" s="33"/>
      <c r="S241" s="33"/>
      <c r="T241" s="33"/>
      <c r="U241" s="33"/>
      <c r="V241" s="33"/>
      <c r="W241" s="33"/>
      <c r="X241" s="33"/>
      <c r="Y241" s="33"/>
      <c r="Z241" s="33"/>
      <c r="AA241" s="33"/>
      <c r="AB241" s="33"/>
      <c r="AC241" s="33"/>
    </row>
    <row r="242" spans="1:29" ht="15.75" customHeight="1">
      <c r="A242" s="9"/>
      <c r="B242" s="43"/>
      <c r="C242" s="33"/>
      <c r="D242" s="33"/>
      <c r="E242" s="33"/>
      <c r="F242" s="33"/>
      <c r="G242" s="33"/>
      <c r="H242" s="33"/>
      <c r="I242" s="33"/>
      <c r="J242" s="33"/>
      <c r="K242" s="33"/>
      <c r="L242" s="33"/>
      <c r="M242" s="33"/>
      <c r="N242" s="33"/>
      <c r="O242" s="33"/>
      <c r="P242" s="33"/>
      <c r="Q242" s="33"/>
      <c r="R242" s="33"/>
      <c r="S242" s="33"/>
      <c r="T242" s="33"/>
      <c r="U242" s="33"/>
      <c r="V242" s="33"/>
      <c r="W242" s="33"/>
      <c r="X242" s="33"/>
      <c r="Y242" s="33"/>
      <c r="Z242" s="33"/>
      <c r="AA242" s="33"/>
      <c r="AB242" s="33"/>
      <c r="AC242" s="33"/>
    </row>
    <row r="243" spans="1:29" ht="15.75" customHeight="1">
      <c r="A243" s="9"/>
      <c r="B243" s="43"/>
      <c r="C243" s="33"/>
      <c r="D243" s="33"/>
      <c r="E243" s="33"/>
      <c r="F243" s="33"/>
      <c r="G243" s="33"/>
      <c r="H243" s="33"/>
      <c r="I243" s="33"/>
      <c r="J243" s="33"/>
      <c r="K243" s="33"/>
      <c r="L243" s="33"/>
      <c r="M243" s="33"/>
      <c r="N243" s="33"/>
      <c r="O243" s="33"/>
      <c r="P243" s="33"/>
      <c r="Q243" s="33"/>
      <c r="R243" s="33"/>
      <c r="S243" s="33"/>
      <c r="T243" s="33"/>
      <c r="U243" s="33"/>
      <c r="V243" s="33"/>
      <c r="W243" s="33"/>
      <c r="X243" s="33"/>
      <c r="Y243" s="33"/>
      <c r="Z243" s="33"/>
      <c r="AA243" s="33"/>
      <c r="AB243" s="33"/>
      <c r="AC243" s="33"/>
    </row>
    <row r="244" spans="1:29" ht="15.75" customHeight="1">
      <c r="A244" s="9"/>
      <c r="B244" s="43"/>
      <c r="C244" s="33"/>
      <c r="D244" s="33"/>
      <c r="E244" s="33"/>
      <c r="F244" s="33"/>
      <c r="G244" s="33"/>
      <c r="H244" s="33"/>
      <c r="I244" s="33"/>
      <c r="J244" s="33"/>
      <c r="K244" s="33"/>
      <c r="L244" s="33"/>
      <c r="M244" s="33"/>
      <c r="N244" s="33"/>
      <c r="O244" s="33"/>
      <c r="P244" s="33"/>
      <c r="Q244" s="33"/>
      <c r="R244" s="33"/>
      <c r="S244" s="33"/>
      <c r="T244" s="33"/>
      <c r="U244" s="33"/>
      <c r="V244" s="33"/>
      <c r="W244" s="33"/>
      <c r="X244" s="33"/>
      <c r="Y244" s="33"/>
      <c r="Z244" s="33"/>
      <c r="AA244" s="33"/>
      <c r="AB244" s="33"/>
      <c r="AC244" s="33"/>
    </row>
    <row r="245" spans="1:29" ht="15.75" customHeight="1">
      <c r="A245" s="9"/>
      <c r="B245" s="43"/>
      <c r="C245" s="33"/>
      <c r="D245" s="33"/>
      <c r="E245" s="33"/>
      <c r="F245" s="33"/>
      <c r="G245" s="33"/>
      <c r="H245" s="33"/>
      <c r="I245" s="33"/>
      <c r="J245" s="33"/>
      <c r="K245" s="33"/>
      <c r="L245" s="33"/>
      <c r="M245" s="33"/>
      <c r="N245" s="33"/>
      <c r="O245" s="33"/>
      <c r="P245" s="33"/>
      <c r="Q245" s="33"/>
      <c r="R245" s="33"/>
      <c r="S245" s="33"/>
      <c r="T245" s="33"/>
      <c r="U245" s="33"/>
      <c r="V245" s="33"/>
      <c r="W245" s="33"/>
      <c r="X245" s="33"/>
      <c r="Y245" s="33"/>
      <c r="Z245" s="33"/>
      <c r="AA245" s="33"/>
      <c r="AB245" s="33"/>
      <c r="AC245" s="33"/>
    </row>
    <row r="246" spans="1:29" ht="15.75" customHeight="1">
      <c r="A246" s="9"/>
      <c r="B246" s="43"/>
      <c r="C246" s="33"/>
      <c r="D246" s="33"/>
      <c r="E246" s="33"/>
      <c r="F246" s="33"/>
      <c r="G246" s="33"/>
      <c r="H246" s="33"/>
      <c r="I246" s="33"/>
      <c r="J246" s="33"/>
      <c r="K246" s="33"/>
      <c r="L246" s="33"/>
      <c r="M246" s="33"/>
      <c r="N246" s="33"/>
      <c r="O246" s="33"/>
      <c r="P246" s="33"/>
      <c r="Q246" s="33"/>
      <c r="R246" s="33"/>
      <c r="S246" s="33"/>
      <c r="T246" s="33"/>
      <c r="U246" s="33"/>
      <c r="V246" s="33"/>
      <c r="W246" s="33"/>
      <c r="X246" s="33"/>
      <c r="Y246" s="33"/>
      <c r="Z246" s="33"/>
      <c r="AA246" s="33"/>
      <c r="AB246" s="33"/>
      <c r="AC246" s="33"/>
    </row>
    <row r="247" spans="1:29" ht="15.75" customHeight="1">
      <c r="A247" s="9"/>
      <c r="B247" s="43"/>
      <c r="C247" s="33"/>
      <c r="D247" s="33"/>
      <c r="E247" s="33"/>
      <c r="F247" s="33"/>
      <c r="G247" s="33"/>
      <c r="H247" s="33"/>
      <c r="I247" s="33"/>
      <c r="J247" s="33"/>
      <c r="K247" s="33"/>
      <c r="L247" s="33"/>
      <c r="M247" s="33"/>
      <c r="N247" s="33"/>
      <c r="O247" s="33"/>
      <c r="P247" s="33"/>
      <c r="Q247" s="33"/>
      <c r="R247" s="33"/>
      <c r="S247" s="33"/>
      <c r="T247" s="33"/>
      <c r="U247" s="33"/>
      <c r="V247" s="33"/>
      <c r="W247" s="33"/>
      <c r="X247" s="33"/>
      <c r="Y247" s="33"/>
      <c r="Z247" s="33"/>
      <c r="AA247" s="33"/>
      <c r="AB247" s="33"/>
      <c r="AC247" s="33"/>
    </row>
    <row r="248" spans="1:29" ht="15.75" customHeight="1">
      <c r="A248" s="9"/>
      <c r="B248" s="43"/>
      <c r="C248" s="33"/>
      <c r="D248" s="33"/>
      <c r="E248" s="33"/>
      <c r="F248" s="33"/>
      <c r="G248" s="33"/>
      <c r="H248" s="33"/>
      <c r="I248" s="33"/>
      <c r="J248" s="33"/>
      <c r="K248" s="33"/>
      <c r="L248" s="33"/>
      <c r="M248" s="33"/>
      <c r="N248" s="33"/>
      <c r="O248" s="33"/>
      <c r="P248" s="33"/>
      <c r="Q248" s="33"/>
      <c r="R248" s="33"/>
      <c r="S248" s="33"/>
      <c r="T248" s="33"/>
      <c r="U248" s="33"/>
      <c r="V248" s="33"/>
      <c r="W248" s="33"/>
      <c r="X248" s="33"/>
      <c r="Y248" s="33"/>
      <c r="Z248" s="33"/>
      <c r="AA248" s="33"/>
      <c r="AB248" s="33"/>
      <c r="AC248" s="33"/>
    </row>
    <row r="249" spans="1:29" ht="15.75" customHeight="1">
      <c r="A249" s="9"/>
      <c r="B249" s="43"/>
      <c r="C249" s="33"/>
      <c r="D249" s="33"/>
      <c r="E249" s="33"/>
      <c r="F249" s="33"/>
      <c r="G249" s="33"/>
      <c r="H249" s="33"/>
      <c r="I249" s="33"/>
      <c r="J249" s="33"/>
      <c r="K249" s="33"/>
      <c r="L249" s="33"/>
      <c r="M249" s="33"/>
      <c r="N249" s="33"/>
      <c r="O249" s="33"/>
      <c r="P249" s="33"/>
      <c r="Q249" s="33"/>
      <c r="R249" s="33"/>
      <c r="S249" s="33"/>
      <c r="T249" s="33"/>
      <c r="U249" s="33"/>
      <c r="V249" s="33"/>
      <c r="W249" s="33"/>
      <c r="X249" s="33"/>
      <c r="Y249" s="33"/>
      <c r="Z249" s="33"/>
      <c r="AA249" s="33"/>
      <c r="AB249" s="33"/>
      <c r="AC249" s="33"/>
    </row>
    <row r="250" spans="1:29" ht="15.75" customHeight="1">
      <c r="A250" s="9"/>
      <c r="B250" s="43"/>
      <c r="C250" s="33"/>
      <c r="D250" s="33"/>
      <c r="E250" s="33"/>
      <c r="F250" s="33"/>
      <c r="G250" s="33"/>
      <c r="H250" s="33"/>
      <c r="I250" s="33"/>
      <c r="J250" s="33"/>
      <c r="K250" s="33"/>
      <c r="L250" s="33"/>
      <c r="M250" s="33"/>
      <c r="N250" s="33"/>
      <c r="O250" s="33"/>
      <c r="P250" s="33"/>
      <c r="Q250" s="33"/>
      <c r="R250" s="33"/>
      <c r="S250" s="33"/>
      <c r="T250" s="33"/>
      <c r="U250" s="33"/>
      <c r="V250" s="33"/>
      <c r="W250" s="33"/>
      <c r="X250" s="33"/>
      <c r="Y250" s="33"/>
      <c r="Z250" s="33"/>
      <c r="AA250" s="33"/>
      <c r="AB250" s="33"/>
      <c r="AC250" s="33"/>
    </row>
    <row r="251" spans="1:29" ht="15.75" customHeight="1">
      <c r="A251" s="9"/>
      <c r="B251" s="43"/>
      <c r="C251" s="33"/>
      <c r="D251" s="33"/>
      <c r="E251" s="33"/>
      <c r="F251" s="33"/>
      <c r="G251" s="33"/>
      <c r="H251" s="33"/>
      <c r="I251" s="33"/>
      <c r="J251" s="33"/>
      <c r="K251" s="33"/>
      <c r="L251" s="33"/>
      <c r="M251" s="33"/>
      <c r="N251" s="33"/>
      <c r="O251" s="33"/>
      <c r="P251" s="33"/>
      <c r="Q251" s="33"/>
      <c r="R251" s="33"/>
      <c r="S251" s="33"/>
      <c r="T251" s="33"/>
      <c r="U251" s="33"/>
      <c r="V251" s="33"/>
      <c r="W251" s="33"/>
      <c r="X251" s="33"/>
      <c r="Y251" s="33"/>
      <c r="Z251" s="33"/>
      <c r="AA251" s="33"/>
      <c r="AB251" s="33"/>
      <c r="AC251" s="33"/>
    </row>
    <row r="252" spans="1:29" ht="15.75" customHeight="1">
      <c r="A252" s="9"/>
      <c r="B252" s="43"/>
      <c r="C252" s="33"/>
      <c r="D252" s="33"/>
      <c r="E252" s="33"/>
      <c r="F252" s="33"/>
      <c r="G252" s="33"/>
      <c r="H252" s="33"/>
      <c r="I252" s="33"/>
      <c r="J252" s="33"/>
      <c r="K252" s="33"/>
      <c r="L252" s="33"/>
      <c r="M252" s="33"/>
      <c r="N252" s="33"/>
      <c r="O252" s="33"/>
      <c r="P252" s="33"/>
      <c r="Q252" s="33"/>
      <c r="R252" s="33"/>
      <c r="S252" s="33"/>
      <c r="T252" s="33"/>
      <c r="U252" s="33"/>
      <c r="V252" s="33"/>
      <c r="W252" s="33"/>
      <c r="X252" s="33"/>
      <c r="Y252" s="33"/>
      <c r="Z252" s="33"/>
      <c r="AA252" s="33"/>
      <c r="AB252" s="33"/>
      <c r="AC252" s="33"/>
    </row>
    <row r="253" spans="1:29" ht="15.75" customHeight="1">
      <c r="A253" s="9"/>
      <c r="B253" s="43"/>
      <c r="C253" s="33"/>
      <c r="D253" s="33"/>
      <c r="E253" s="33"/>
      <c r="F253" s="33"/>
      <c r="G253" s="33"/>
      <c r="H253" s="33"/>
      <c r="I253" s="33"/>
      <c r="J253" s="33"/>
      <c r="K253" s="33"/>
      <c r="L253" s="33"/>
      <c r="M253" s="33"/>
      <c r="N253" s="33"/>
      <c r="O253" s="33"/>
      <c r="P253" s="33"/>
      <c r="Q253" s="33"/>
      <c r="R253" s="33"/>
      <c r="S253" s="33"/>
      <c r="T253" s="33"/>
      <c r="U253" s="33"/>
      <c r="V253" s="33"/>
      <c r="W253" s="33"/>
      <c r="X253" s="33"/>
      <c r="Y253" s="33"/>
      <c r="Z253" s="33"/>
      <c r="AA253" s="33"/>
      <c r="AB253" s="33"/>
      <c r="AC253" s="33"/>
    </row>
    <row r="254" spans="1:29" ht="15.75" customHeight="1">
      <c r="A254" s="9"/>
      <c r="B254" s="43"/>
      <c r="C254" s="33"/>
      <c r="D254" s="33"/>
      <c r="E254" s="33"/>
      <c r="F254" s="33"/>
      <c r="G254" s="33"/>
      <c r="H254" s="33"/>
      <c r="I254" s="33"/>
      <c r="J254" s="33"/>
      <c r="K254" s="33"/>
      <c r="L254" s="33"/>
      <c r="M254" s="33"/>
      <c r="N254" s="33"/>
      <c r="O254" s="33"/>
      <c r="P254" s="33"/>
      <c r="Q254" s="33"/>
      <c r="R254" s="33"/>
      <c r="S254" s="33"/>
      <c r="T254" s="33"/>
      <c r="U254" s="33"/>
      <c r="V254" s="33"/>
      <c r="W254" s="33"/>
      <c r="X254" s="33"/>
      <c r="Y254" s="33"/>
      <c r="Z254" s="33"/>
      <c r="AA254" s="33"/>
      <c r="AB254" s="33"/>
      <c r="AC254" s="33"/>
    </row>
    <row r="255" spans="1:29" ht="15.75" customHeight="1">
      <c r="A255" s="9"/>
      <c r="B255" s="43"/>
      <c r="C255" s="33"/>
      <c r="D255" s="33"/>
      <c r="E255" s="33"/>
      <c r="F255" s="33"/>
      <c r="G255" s="33"/>
      <c r="H255" s="33"/>
      <c r="I255" s="33"/>
      <c r="J255" s="33"/>
      <c r="K255" s="33"/>
      <c r="L255" s="33"/>
      <c r="M255" s="33"/>
      <c r="N255" s="33"/>
      <c r="O255" s="33"/>
      <c r="P255" s="33"/>
      <c r="Q255" s="33"/>
      <c r="R255" s="33"/>
      <c r="S255" s="33"/>
      <c r="T255" s="33"/>
      <c r="U255" s="33"/>
      <c r="V255" s="33"/>
      <c r="W255" s="33"/>
      <c r="X255" s="33"/>
      <c r="Y255" s="33"/>
      <c r="Z255" s="33"/>
      <c r="AA255" s="33"/>
      <c r="AB255" s="33"/>
      <c r="AC255" s="33"/>
    </row>
    <row r="256" spans="1:29" ht="15.75" customHeight="1">
      <c r="A256" s="9"/>
      <c r="B256" s="43"/>
      <c r="C256" s="33"/>
      <c r="D256" s="33"/>
      <c r="E256" s="33"/>
      <c r="F256" s="33"/>
      <c r="G256" s="33"/>
      <c r="H256" s="33"/>
      <c r="I256" s="33"/>
      <c r="J256" s="33"/>
      <c r="K256" s="33"/>
      <c r="L256" s="33"/>
      <c r="M256" s="33"/>
      <c r="N256" s="33"/>
      <c r="O256" s="33"/>
      <c r="P256" s="33"/>
      <c r="Q256" s="33"/>
      <c r="R256" s="33"/>
      <c r="S256" s="33"/>
      <c r="T256" s="33"/>
      <c r="U256" s="33"/>
      <c r="V256" s="33"/>
      <c r="W256" s="33"/>
      <c r="X256" s="33"/>
      <c r="Y256" s="33"/>
      <c r="Z256" s="33"/>
      <c r="AA256" s="33"/>
      <c r="AB256" s="33"/>
      <c r="AC256" s="33"/>
    </row>
    <row r="257" spans="1:29" ht="15.75" customHeight="1">
      <c r="A257" s="9"/>
      <c r="B257" s="43"/>
      <c r="C257" s="33"/>
      <c r="D257" s="33"/>
      <c r="E257" s="33"/>
      <c r="F257" s="33"/>
      <c r="G257" s="33"/>
      <c r="H257" s="33"/>
      <c r="I257" s="33"/>
      <c r="J257" s="33"/>
      <c r="K257" s="33"/>
      <c r="L257" s="33"/>
      <c r="M257" s="33"/>
      <c r="N257" s="33"/>
      <c r="O257" s="33"/>
      <c r="P257" s="33"/>
      <c r="Q257" s="33"/>
      <c r="R257" s="33"/>
      <c r="S257" s="33"/>
      <c r="T257" s="33"/>
      <c r="U257" s="33"/>
      <c r="V257" s="33"/>
      <c r="W257" s="33"/>
      <c r="X257" s="33"/>
      <c r="Y257" s="33"/>
      <c r="Z257" s="33"/>
      <c r="AA257" s="33"/>
      <c r="AB257" s="33"/>
      <c r="AC257" s="33"/>
    </row>
    <row r="258" spans="1:29" ht="15.75" customHeight="1">
      <c r="A258" s="9"/>
      <c r="B258" s="43"/>
      <c r="C258" s="33"/>
      <c r="D258" s="33"/>
      <c r="E258" s="33"/>
      <c r="F258" s="33"/>
      <c r="G258" s="33"/>
      <c r="H258" s="33"/>
      <c r="I258" s="33"/>
      <c r="J258" s="33"/>
      <c r="K258" s="33"/>
      <c r="L258" s="33"/>
      <c r="M258" s="33"/>
      <c r="N258" s="33"/>
      <c r="O258" s="33"/>
      <c r="P258" s="33"/>
      <c r="Q258" s="33"/>
      <c r="R258" s="33"/>
      <c r="S258" s="33"/>
      <c r="T258" s="33"/>
      <c r="U258" s="33"/>
      <c r="V258" s="33"/>
      <c r="W258" s="33"/>
      <c r="X258" s="33"/>
      <c r="Y258" s="33"/>
      <c r="Z258" s="33"/>
      <c r="AA258" s="33"/>
      <c r="AB258" s="33"/>
      <c r="AC258" s="33"/>
    </row>
    <row r="259" spans="1:29" ht="15.75" customHeight="1">
      <c r="A259" s="9"/>
      <c r="B259" s="43"/>
      <c r="C259" s="33"/>
      <c r="D259" s="33"/>
      <c r="E259" s="33"/>
      <c r="F259" s="33"/>
      <c r="G259" s="33"/>
      <c r="H259" s="33"/>
      <c r="I259" s="33"/>
      <c r="J259" s="33"/>
      <c r="K259" s="33"/>
      <c r="L259" s="33"/>
      <c r="M259" s="33"/>
      <c r="N259" s="33"/>
      <c r="O259" s="33"/>
      <c r="P259" s="33"/>
      <c r="Q259" s="33"/>
      <c r="R259" s="33"/>
      <c r="S259" s="33"/>
      <c r="T259" s="33"/>
      <c r="U259" s="33"/>
      <c r="V259" s="33"/>
      <c r="W259" s="33"/>
      <c r="X259" s="33"/>
      <c r="Y259" s="33"/>
      <c r="Z259" s="33"/>
      <c r="AA259" s="33"/>
      <c r="AB259" s="33"/>
      <c r="AC259" s="33"/>
    </row>
    <row r="260" spans="1:29" ht="15.75" customHeight="1">
      <c r="A260" s="9"/>
      <c r="B260" s="43"/>
      <c r="C260" s="33"/>
      <c r="D260" s="33"/>
      <c r="E260" s="33"/>
      <c r="F260" s="33"/>
      <c r="G260" s="33"/>
      <c r="H260" s="33"/>
      <c r="I260" s="33"/>
      <c r="J260" s="33"/>
      <c r="K260" s="33"/>
      <c r="L260" s="33"/>
      <c r="M260" s="33"/>
      <c r="N260" s="33"/>
      <c r="O260" s="33"/>
      <c r="P260" s="33"/>
      <c r="Q260" s="33"/>
      <c r="R260" s="33"/>
      <c r="S260" s="33"/>
      <c r="T260" s="33"/>
      <c r="U260" s="33"/>
      <c r="V260" s="33"/>
      <c r="W260" s="33"/>
      <c r="X260" s="33"/>
      <c r="Y260" s="33"/>
      <c r="Z260" s="33"/>
      <c r="AA260" s="33"/>
      <c r="AB260" s="33"/>
      <c r="AC260" s="33"/>
    </row>
    <row r="261" spans="1:29" ht="15.75" customHeight="1">
      <c r="A261" s="9"/>
      <c r="B261" s="43"/>
      <c r="C261" s="33"/>
      <c r="D261" s="33"/>
      <c r="E261" s="33"/>
      <c r="F261" s="33"/>
      <c r="G261" s="33"/>
      <c r="H261" s="33"/>
      <c r="I261" s="33"/>
      <c r="J261" s="33"/>
      <c r="K261" s="33"/>
      <c r="L261" s="33"/>
      <c r="M261" s="33"/>
      <c r="N261" s="33"/>
      <c r="O261" s="33"/>
      <c r="P261" s="33"/>
      <c r="Q261" s="33"/>
      <c r="R261" s="33"/>
      <c r="S261" s="33"/>
      <c r="T261" s="33"/>
      <c r="U261" s="33"/>
      <c r="V261" s="33"/>
      <c r="W261" s="33"/>
      <c r="X261" s="33"/>
      <c r="Y261" s="33"/>
      <c r="Z261" s="33"/>
      <c r="AA261" s="33"/>
      <c r="AB261" s="33"/>
      <c r="AC261" s="33"/>
    </row>
    <row r="262" spans="1:29" ht="15.75" customHeight="1">
      <c r="A262" s="9"/>
      <c r="B262" s="43"/>
      <c r="C262" s="33"/>
      <c r="D262" s="33"/>
      <c r="E262" s="33"/>
      <c r="F262" s="33"/>
      <c r="G262" s="33"/>
      <c r="H262" s="33"/>
      <c r="I262" s="33"/>
      <c r="J262" s="33"/>
      <c r="K262" s="33"/>
      <c r="L262" s="33"/>
      <c r="M262" s="33"/>
      <c r="N262" s="33"/>
      <c r="O262" s="33"/>
      <c r="P262" s="33"/>
      <c r="Q262" s="33"/>
      <c r="R262" s="33"/>
      <c r="S262" s="33"/>
      <c r="T262" s="33"/>
      <c r="U262" s="33"/>
      <c r="V262" s="33"/>
      <c r="W262" s="33"/>
      <c r="X262" s="33"/>
      <c r="Y262" s="33"/>
      <c r="Z262" s="33"/>
      <c r="AA262" s="33"/>
      <c r="AB262" s="33"/>
      <c r="AC262" s="33"/>
    </row>
    <row r="263" spans="1:29" ht="15.75" customHeight="1">
      <c r="A263" s="9"/>
      <c r="B263" s="43"/>
      <c r="C263" s="33"/>
      <c r="D263" s="33"/>
      <c r="E263" s="33"/>
      <c r="F263" s="33"/>
      <c r="G263" s="33"/>
      <c r="H263" s="33"/>
      <c r="I263" s="33"/>
      <c r="J263" s="33"/>
      <c r="K263" s="33"/>
      <c r="L263" s="33"/>
      <c r="M263" s="33"/>
      <c r="N263" s="33"/>
      <c r="O263" s="33"/>
      <c r="P263" s="33"/>
      <c r="Q263" s="33"/>
      <c r="R263" s="33"/>
      <c r="S263" s="33"/>
      <c r="T263" s="33"/>
      <c r="U263" s="33"/>
      <c r="V263" s="33"/>
      <c r="W263" s="33"/>
      <c r="X263" s="33"/>
      <c r="Y263" s="33"/>
      <c r="Z263" s="33"/>
      <c r="AA263" s="33"/>
      <c r="AB263" s="33"/>
      <c r="AC263" s="33"/>
    </row>
    <row r="264" spans="1:29" ht="15.75" customHeight="1">
      <c r="A264" s="9"/>
      <c r="B264" s="43"/>
      <c r="C264" s="33"/>
      <c r="D264" s="33"/>
      <c r="E264" s="33"/>
      <c r="F264" s="33"/>
      <c r="G264" s="33"/>
      <c r="H264" s="33"/>
      <c r="I264" s="33"/>
      <c r="J264" s="33"/>
      <c r="K264" s="33"/>
      <c r="L264" s="33"/>
      <c r="M264" s="33"/>
      <c r="N264" s="33"/>
      <c r="O264" s="33"/>
      <c r="P264" s="33"/>
      <c r="Q264" s="33"/>
      <c r="R264" s="33"/>
      <c r="S264" s="33"/>
      <c r="T264" s="33"/>
      <c r="U264" s="33"/>
      <c r="V264" s="33"/>
      <c r="W264" s="33"/>
      <c r="X264" s="33"/>
      <c r="Y264" s="33"/>
      <c r="Z264" s="33"/>
      <c r="AA264" s="33"/>
      <c r="AB264" s="33"/>
      <c r="AC264" s="33"/>
    </row>
    <row r="265" spans="1:29" ht="15.75" customHeight="1">
      <c r="A265" s="9"/>
      <c r="B265" s="43"/>
      <c r="C265" s="33"/>
      <c r="D265" s="33"/>
      <c r="E265" s="33"/>
      <c r="F265" s="33"/>
      <c r="G265" s="33"/>
      <c r="H265" s="33"/>
      <c r="I265" s="33"/>
      <c r="J265" s="33"/>
      <c r="K265" s="33"/>
      <c r="L265" s="33"/>
      <c r="M265" s="33"/>
      <c r="N265" s="33"/>
      <c r="O265" s="33"/>
      <c r="P265" s="33"/>
      <c r="Q265" s="33"/>
      <c r="R265" s="33"/>
      <c r="S265" s="33"/>
      <c r="T265" s="33"/>
      <c r="U265" s="33"/>
      <c r="V265" s="33"/>
      <c r="W265" s="33"/>
      <c r="X265" s="33"/>
      <c r="Y265" s="33"/>
      <c r="Z265" s="33"/>
      <c r="AA265" s="33"/>
      <c r="AB265" s="33"/>
      <c r="AC265" s="33"/>
    </row>
    <row r="266" spans="1:29" ht="15.75" customHeight="1">
      <c r="A266" s="9"/>
      <c r="B266" s="43"/>
      <c r="C266" s="33"/>
      <c r="D266" s="33"/>
      <c r="E266" s="33"/>
      <c r="F266" s="33"/>
      <c r="G266" s="33"/>
      <c r="H266" s="33"/>
      <c r="I266" s="33"/>
      <c r="J266" s="33"/>
      <c r="K266" s="33"/>
      <c r="L266" s="33"/>
      <c r="M266" s="33"/>
      <c r="N266" s="33"/>
      <c r="O266" s="33"/>
      <c r="P266" s="33"/>
      <c r="Q266" s="33"/>
      <c r="R266" s="33"/>
      <c r="S266" s="33"/>
      <c r="T266" s="33"/>
      <c r="U266" s="33"/>
      <c r="V266" s="33"/>
      <c r="W266" s="33"/>
      <c r="X266" s="33"/>
      <c r="Y266" s="33"/>
      <c r="Z266" s="33"/>
      <c r="AA266" s="33"/>
      <c r="AB266" s="33"/>
      <c r="AC266" s="33"/>
    </row>
    <row r="267" spans="1:29" ht="15.75" customHeight="1">
      <c r="A267" s="9"/>
      <c r="B267" s="43"/>
      <c r="C267" s="33"/>
      <c r="D267" s="33"/>
      <c r="E267" s="33"/>
      <c r="F267" s="33"/>
      <c r="G267" s="33"/>
      <c r="H267" s="33"/>
      <c r="I267" s="33"/>
      <c r="J267" s="33"/>
      <c r="K267" s="33"/>
      <c r="L267" s="33"/>
      <c r="M267" s="33"/>
      <c r="N267" s="33"/>
      <c r="O267" s="33"/>
      <c r="P267" s="33"/>
      <c r="Q267" s="33"/>
      <c r="R267" s="33"/>
      <c r="S267" s="33"/>
      <c r="T267" s="33"/>
      <c r="U267" s="33"/>
      <c r="V267" s="33"/>
      <c r="W267" s="33"/>
      <c r="X267" s="33"/>
      <c r="Y267" s="33"/>
      <c r="Z267" s="33"/>
      <c r="AA267" s="33"/>
      <c r="AB267" s="33"/>
      <c r="AC267" s="33"/>
    </row>
    <row r="268" spans="1:29" ht="15.75" customHeight="1">
      <c r="A268" s="9"/>
      <c r="B268" s="43"/>
      <c r="C268" s="33"/>
      <c r="D268" s="33"/>
      <c r="E268" s="33"/>
      <c r="F268" s="33"/>
      <c r="G268" s="33"/>
      <c r="H268" s="33"/>
      <c r="I268" s="33"/>
      <c r="J268" s="33"/>
      <c r="K268" s="33"/>
      <c r="L268" s="33"/>
      <c r="M268" s="33"/>
      <c r="N268" s="33"/>
      <c r="O268" s="33"/>
      <c r="P268" s="33"/>
      <c r="Q268" s="33"/>
      <c r="R268" s="33"/>
      <c r="S268" s="33"/>
      <c r="T268" s="33"/>
      <c r="U268" s="33"/>
      <c r="V268" s="33"/>
      <c r="W268" s="33"/>
      <c r="X268" s="33"/>
      <c r="Y268" s="33"/>
      <c r="Z268" s="33"/>
      <c r="AA268" s="33"/>
      <c r="AB268" s="33"/>
      <c r="AC268" s="33"/>
    </row>
    <row r="269" spans="1:29" ht="15.75" customHeight="1">
      <c r="A269" s="9"/>
      <c r="B269" s="43"/>
      <c r="C269" s="33"/>
      <c r="D269" s="33"/>
      <c r="E269" s="33"/>
      <c r="F269" s="33"/>
      <c r="G269" s="33"/>
      <c r="H269" s="33"/>
      <c r="I269" s="33"/>
      <c r="J269" s="33"/>
      <c r="K269" s="33"/>
      <c r="L269" s="33"/>
      <c r="M269" s="33"/>
      <c r="N269" s="33"/>
      <c r="O269" s="33"/>
      <c r="P269" s="33"/>
      <c r="Q269" s="33"/>
      <c r="R269" s="33"/>
      <c r="S269" s="33"/>
      <c r="T269" s="33"/>
      <c r="U269" s="33"/>
      <c r="V269" s="33"/>
      <c r="W269" s="33"/>
      <c r="X269" s="33"/>
      <c r="Y269" s="33"/>
      <c r="Z269" s="33"/>
      <c r="AA269" s="33"/>
      <c r="AB269" s="33"/>
      <c r="AC269" s="33"/>
    </row>
    <row r="270" spans="1:29" ht="15.75" customHeight="1">
      <c r="A270" s="9"/>
      <c r="B270" s="43"/>
      <c r="C270" s="33"/>
      <c r="D270" s="33"/>
      <c r="E270" s="33"/>
      <c r="F270" s="33"/>
      <c r="G270" s="33"/>
      <c r="H270" s="33"/>
      <c r="I270" s="33"/>
      <c r="J270" s="33"/>
      <c r="K270" s="33"/>
      <c r="L270" s="33"/>
      <c r="M270" s="33"/>
      <c r="N270" s="33"/>
      <c r="O270" s="33"/>
      <c r="P270" s="33"/>
      <c r="Q270" s="33"/>
      <c r="R270" s="33"/>
      <c r="S270" s="33"/>
      <c r="T270" s="33"/>
      <c r="U270" s="33"/>
      <c r="V270" s="33"/>
      <c r="W270" s="33"/>
      <c r="X270" s="33"/>
      <c r="Y270" s="33"/>
      <c r="Z270" s="33"/>
      <c r="AA270" s="33"/>
      <c r="AB270" s="33"/>
      <c r="AC270" s="33"/>
    </row>
    <row r="271" spans="1:29" ht="15.75" customHeight="1">
      <c r="A271" s="9"/>
      <c r="B271" s="43"/>
      <c r="C271" s="33"/>
      <c r="D271" s="33"/>
      <c r="E271" s="33"/>
      <c r="F271" s="33"/>
      <c r="G271" s="33"/>
      <c r="H271" s="33"/>
      <c r="I271" s="33"/>
      <c r="J271" s="33"/>
      <c r="K271" s="33"/>
      <c r="L271" s="33"/>
      <c r="M271" s="33"/>
      <c r="N271" s="33"/>
      <c r="O271" s="33"/>
      <c r="P271" s="33"/>
      <c r="Q271" s="33"/>
      <c r="R271" s="33"/>
      <c r="S271" s="33"/>
      <c r="T271" s="33"/>
      <c r="U271" s="33"/>
      <c r="V271" s="33"/>
      <c r="W271" s="33"/>
      <c r="X271" s="33"/>
      <c r="Y271" s="33"/>
      <c r="Z271" s="33"/>
      <c r="AA271" s="33"/>
      <c r="AB271" s="33"/>
      <c r="AC271" s="33"/>
    </row>
    <row r="272" spans="1:29" ht="15.75" customHeight="1">
      <c r="A272" s="9"/>
      <c r="B272" s="43"/>
      <c r="C272" s="33"/>
      <c r="D272" s="33"/>
      <c r="E272" s="33"/>
      <c r="F272" s="33"/>
      <c r="G272" s="33"/>
      <c r="H272" s="33"/>
      <c r="I272" s="33"/>
      <c r="J272" s="33"/>
      <c r="K272" s="33"/>
      <c r="L272" s="33"/>
      <c r="M272" s="33"/>
      <c r="N272" s="33"/>
      <c r="O272" s="33"/>
      <c r="P272" s="33"/>
      <c r="Q272" s="33"/>
      <c r="R272" s="33"/>
      <c r="S272" s="33"/>
      <c r="T272" s="33"/>
      <c r="U272" s="33"/>
      <c r="V272" s="33"/>
      <c r="W272" s="33"/>
      <c r="X272" s="33"/>
      <c r="Y272" s="33"/>
      <c r="Z272" s="33"/>
      <c r="AA272" s="33"/>
      <c r="AB272" s="33"/>
      <c r="AC272" s="33"/>
    </row>
    <row r="273" spans="1:29" ht="15.75" customHeight="1">
      <c r="A273" s="9"/>
      <c r="B273" s="43"/>
      <c r="C273" s="33"/>
      <c r="D273" s="33"/>
      <c r="E273" s="33"/>
      <c r="F273" s="33"/>
      <c r="G273" s="33"/>
      <c r="H273" s="33"/>
      <c r="I273" s="33"/>
      <c r="J273" s="33"/>
      <c r="K273" s="33"/>
      <c r="L273" s="33"/>
      <c r="M273" s="33"/>
      <c r="N273" s="33"/>
      <c r="O273" s="33"/>
      <c r="P273" s="33"/>
      <c r="Q273" s="33"/>
      <c r="R273" s="33"/>
      <c r="S273" s="33"/>
      <c r="T273" s="33"/>
      <c r="U273" s="33"/>
      <c r="V273" s="33"/>
      <c r="W273" s="33"/>
      <c r="X273" s="33"/>
      <c r="Y273" s="33"/>
      <c r="Z273" s="33"/>
      <c r="AA273" s="33"/>
      <c r="AB273" s="33"/>
      <c r="AC273" s="33"/>
    </row>
    <row r="274" spans="1:29" ht="15.75" customHeight="1">
      <c r="A274" s="9"/>
      <c r="B274" s="43"/>
      <c r="C274" s="33"/>
      <c r="D274" s="33"/>
      <c r="E274" s="33"/>
      <c r="F274" s="33"/>
      <c r="G274" s="33"/>
      <c r="H274" s="33"/>
      <c r="I274" s="33"/>
      <c r="J274" s="33"/>
      <c r="K274" s="33"/>
      <c r="L274" s="33"/>
      <c r="M274" s="33"/>
      <c r="N274" s="33"/>
      <c r="O274" s="33"/>
      <c r="P274" s="33"/>
      <c r="Q274" s="33"/>
      <c r="R274" s="33"/>
      <c r="S274" s="33"/>
      <c r="T274" s="33"/>
      <c r="U274" s="33"/>
      <c r="V274" s="33"/>
      <c r="W274" s="33"/>
      <c r="X274" s="33"/>
      <c r="Y274" s="33"/>
      <c r="Z274" s="33"/>
      <c r="AA274" s="33"/>
      <c r="AB274" s="33"/>
      <c r="AC274" s="33"/>
    </row>
    <row r="275" spans="1:29" ht="15.75" customHeight="1">
      <c r="A275" s="9"/>
      <c r="B275" s="43"/>
      <c r="C275" s="33"/>
      <c r="D275" s="33"/>
      <c r="E275" s="33"/>
      <c r="F275" s="33"/>
      <c r="G275" s="33"/>
      <c r="H275" s="33"/>
      <c r="I275" s="33"/>
      <c r="J275" s="33"/>
      <c r="K275" s="33"/>
      <c r="L275" s="33"/>
      <c r="M275" s="33"/>
      <c r="N275" s="33"/>
      <c r="O275" s="33"/>
      <c r="P275" s="33"/>
      <c r="Q275" s="33"/>
      <c r="R275" s="33"/>
      <c r="S275" s="33"/>
      <c r="T275" s="33"/>
      <c r="U275" s="33"/>
      <c r="V275" s="33"/>
      <c r="W275" s="33"/>
      <c r="X275" s="33"/>
      <c r="Y275" s="33"/>
      <c r="Z275" s="33"/>
      <c r="AA275" s="33"/>
      <c r="AB275" s="33"/>
      <c r="AC275" s="33"/>
    </row>
    <row r="276" spans="1:29" ht="15.75" customHeight="1">
      <c r="A276" s="9"/>
      <c r="B276" s="43"/>
      <c r="C276" s="33"/>
      <c r="D276" s="33"/>
      <c r="E276" s="33"/>
      <c r="F276" s="33"/>
      <c r="G276" s="33"/>
      <c r="H276" s="33"/>
      <c r="I276" s="33"/>
      <c r="J276" s="33"/>
      <c r="K276" s="33"/>
      <c r="L276" s="33"/>
      <c r="M276" s="33"/>
      <c r="N276" s="33"/>
      <c r="O276" s="33"/>
      <c r="P276" s="33"/>
      <c r="Q276" s="33"/>
      <c r="R276" s="33"/>
      <c r="S276" s="33"/>
      <c r="T276" s="33"/>
      <c r="U276" s="33"/>
      <c r="V276" s="33"/>
      <c r="W276" s="33"/>
      <c r="X276" s="33"/>
      <c r="Y276" s="33"/>
      <c r="Z276" s="33"/>
      <c r="AA276" s="33"/>
      <c r="AB276" s="33"/>
      <c r="AC276" s="33"/>
    </row>
    <row r="277" spans="1:29" ht="15.75" customHeight="1">
      <c r="A277" s="9"/>
      <c r="B277" s="43"/>
      <c r="C277" s="33"/>
      <c r="D277" s="33"/>
      <c r="E277" s="33"/>
      <c r="F277" s="33"/>
      <c r="G277" s="33"/>
      <c r="H277" s="33"/>
      <c r="I277" s="33"/>
      <c r="J277" s="33"/>
      <c r="K277" s="33"/>
      <c r="L277" s="33"/>
      <c r="M277" s="33"/>
      <c r="N277" s="33"/>
      <c r="O277" s="33"/>
      <c r="P277" s="33"/>
      <c r="Q277" s="33"/>
      <c r="R277" s="33"/>
      <c r="S277" s="33"/>
      <c r="T277" s="33"/>
      <c r="U277" s="33"/>
      <c r="V277" s="33"/>
      <c r="W277" s="33"/>
      <c r="X277" s="33"/>
      <c r="Y277" s="33"/>
      <c r="Z277" s="33"/>
      <c r="AA277" s="33"/>
      <c r="AB277" s="33"/>
      <c r="AC277" s="33"/>
    </row>
    <row r="278" spans="1:29" ht="15.75" customHeight="1">
      <c r="A278" s="9"/>
      <c r="B278" s="43"/>
      <c r="C278" s="33"/>
      <c r="D278" s="33"/>
      <c r="E278" s="33"/>
      <c r="F278" s="33"/>
      <c r="G278" s="33"/>
      <c r="H278" s="33"/>
      <c r="I278" s="33"/>
      <c r="J278" s="33"/>
      <c r="K278" s="33"/>
      <c r="L278" s="33"/>
      <c r="M278" s="33"/>
      <c r="N278" s="33"/>
      <c r="O278" s="33"/>
      <c r="P278" s="33"/>
      <c r="Q278" s="33"/>
      <c r="R278" s="33"/>
      <c r="S278" s="33"/>
      <c r="T278" s="33"/>
      <c r="U278" s="33"/>
      <c r="V278" s="33"/>
      <c r="W278" s="33"/>
      <c r="X278" s="33"/>
      <c r="Y278" s="33"/>
      <c r="Z278" s="33"/>
      <c r="AA278" s="33"/>
      <c r="AB278" s="33"/>
      <c r="AC278" s="33"/>
    </row>
    <row r="279" spans="1:29" ht="15.75" customHeight="1">
      <c r="A279" s="9"/>
      <c r="B279" s="43"/>
      <c r="C279" s="33"/>
      <c r="D279" s="33"/>
      <c r="E279" s="33"/>
      <c r="F279" s="33"/>
      <c r="G279" s="33"/>
      <c r="H279" s="33"/>
      <c r="I279" s="33"/>
      <c r="J279" s="33"/>
      <c r="K279" s="33"/>
      <c r="L279" s="33"/>
      <c r="M279" s="33"/>
      <c r="N279" s="33"/>
      <c r="O279" s="33"/>
      <c r="P279" s="33"/>
      <c r="Q279" s="33"/>
      <c r="R279" s="33"/>
      <c r="S279" s="33"/>
      <c r="T279" s="33"/>
      <c r="U279" s="33"/>
      <c r="V279" s="33"/>
      <c r="W279" s="33"/>
      <c r="X279" s="33"/>
      <c r="Y279" s="33"/>
      <c r="Z279" s="33"/>
      <c r="AA279" s="33"/>
      <c r="AB279" s="33"/>
      <c r="AC279" s="33"/>
    </row>
    <row r="280" spans="1:29" ht="15.75" customHeight="1">
      <c r="A280" s="9"/>
      <c r="B280" s="43"/>
      <c r="C280" s="33"/>
      <c r="D280" s="33"/>
      <c r="E280" s="33"/>
      <c r="F280" s="33"/>
      <c r="G280" s="33"/>
      <c r="H280" s="33"/>
      <c r="I280" s="33"/>
      <c r="J280" s="33"/>
      <c r="K280" s="33"/>
      <c r="L280" s="33"/>
      <c r="M280" s="33"/>
      <c r="N280" s="33"/>
      <c r="O280" s="33"/>
      <c r="P280" s="33"/>
      <c r="Q280" s="33"/>
      <c r="R280" s="33"/>
      <c r="S280" s="33"/>
      <c r="T280" s="33"/>
      <c r="U280" s="33"/>
      <c r="V280" s="33"/>
      <c r="W280" s="33"/>
      <c r="X280" s="33"/>
      <c r="Y280" s="33"/>
      <c r="Z280" s="33"/>
      <c r="AA280" s="33"/>
      <c r="AB280" s="33"/>
      <c r="AC280" s="33"/>
    </row>
    <row r="281" spans="1:29" ht="15.75" customHeight="1">
      <c r="A281" s="9"/>
      <c r="B281" s="43"/>
      <c r="C281" s="33"/>
      <c r="D281" s="33"/>
      <c r="E281" s="33"/>
      <c r="F281" s="33"/>
      <c r="G281" s="33"/>
      <c r="H281" s="33"/>
      <c r="I281" s="33"/>
      <c r="J281" s="33"/>
      <c r="K281" s="33"/>
      <c r="L281" s="33"/>
      <c r="M281" s="33"/>
      <c r="N281" s="33"/>
      <c r="O281" s="33"/>
      <c r="P281" s="33"/>
      <c r="Q281" s="33"/>
      <c r="R281" s="33"/>
      <c r="S281" s="33"/>
      <c r="T281" s="33"/>
      <c r="U281" s="33"/>
      <c r="V281" s="33"/>
      <c r="W281" s="33"/>
      <c r="X281" s="33"/>
      <c r="Y281" s="33"/>
      <c r="Z281" s="33"/>
      <c r="AA281" s="33"/>
      <c r="AB281" s="33"/>
      <c r="AC281" s="33"/>
    </row>
    <row r="282" spans="1:29" ht="15.75" customHeight="1">
      <c r="A282" s="3"/>
      <c r="B282" s="75"/>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row>
    <row r="283" spans="1:29" ht="15.75" customHeight="1">
      <c r="A283" s="3"/>
      <c r="B283" s="75"/>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row>
    <row r="284" spans="1:29" ht="15.75" customHeight="1">
      <c r="A284" s="3"/>
      <c r="B284" s="75"/>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row>
    <row r="285" spans="1:29" ht="15.75" customHeight="1">
      <c r="A285" s="3"/>
      <c r="B285" s="75"/>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row>
    <row r="286" spans="1:29" ht="15.75" customHeight="1">
      <c r="A286" s="3"/>
      <c r="B286" s="75"/>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row>
    <row r="287" spans="1:29" ht="15.75" customHeight="1">
      <c r="A287" s="3"/>
      <c r="B287" s="75"/>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row>
    <row r="288" spans="1:29" ht="15.75" customHeight="1">
      <c r="A288" s="3"/>
      <c r="B288" s="75"/>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row>
    <row r="289" spans="2:2" ht="15.75" customHeight="1">
      <c r="B289" s="66"/>
    </row>
    <row r="290" spans="2:2" ht="15.75" customHeight="1">
      <c r="B290" s="66"/>
    </row>
    <row r="291" spans="2:2" ht="15.75" customHeight="1">
      <c r="B291" s="66"/>
    </row>
    <row r="292" spans="2:2" ht="15.75" customHeight="1">
      <c r="B292" s="66"/>
    </row>
    <row r="293" spans="2:2" ht="15.75" customHeight="1">
      <c r="B293" s="66"/>
    </row>
    <row r="294" spans="2:2" ht="15.75" customHeight="1">
      <c r="B294" s="66"/>
    </row>
    <row r="295" spans="2:2" ht="15.75" customHeight="1">
      <c r="B295" s="66"/>
    </row>
    <row r="296" spans="2:2" ht="15.75" customHeight="1">
      <c r="B296" s="66"/>
    </row>
    <row r="297" spans="2:2" ht="15.75" customHeight="1">
      <c r="B297" s="66"/>
    </row>
    <row r="298" spans="2:2" ht="15.75" customHeight="1">
      <c r="B298" s="66"/>
    </row>
    <row r="299" spans="2:2" ht="15.75" customHeight="1">
      <c r="B299" s="66"/>
    </row>
    <row r="300" spans="2:2" ht="15.75" customHeight="1">
      <c r="B300" s="66"/>
    </row>
    <row r="301" spans="2:2" ht="15.75" customHeight="1">
      <c r="B301" s="66"/>
    </row>
    <row r="302" spans="2:2" ht="15.75" customHeight="1">
      <c r="B302" s="66"/>
    </row>
    <row r="303" spans="2:2" ht="15.75" customHeight="1">
      <c r="B303" s="66"/>
    </row>
    <row r="304" spans="2:2" ht="15.75" customHeight="1">
      <c r="B304" s="66"/>
    </row>
    <row r="305" spans="2:2" ht="15.75" customHeight="1">
      <c r="B305" s="66"/>
    </row>
    <row r="306" spans="2:2" ht="15.75" customHeight="1">
      <c r="B306" s="66"/>
    </row>
    <row r="307" spans="2:2" ht="15.75" customHeight="1">
      <c r="B307" s="66"/>
    </row>
    <row r="308" spans="2:2" ht="15.75" customHeight="1">
      <c r="B308" s="66"/>
    </row>
    <row r="309" spans="2:2" ht="15.75" customHeight="1">
      <c r="B309" s="66"/>
    </row>
    <row r="310" spans="2:2" ht="15.75" customHeight="1">
      <c r="B310" s="66"/>
    </row>
    <row r="311" spans="2:2" ht="15.75" customHeight="1">
      <c r="B311" s="66"/>
    </row>
    <row r="312" spans="2:2" ht="15.75" customHeight="1">
      <c r="B312" s="66"/>
    </row>
    <row r="313" spans="2:2" ht="15.75" customHeight="1">
      <c r="B313" s="66"/>
    </row>
    <row r="314" spans="2:2" ht="15.75" customHeight="1">
      <c r="B314" s="66"/>
    </row>
    <row r="315" spans="2:2" ht="15.75" customHeight="1">
      <c r="B315" s="66"/>
    </row>
    <row r="316" spans="2:2" ht="15.75" customHeight="1">
      <c r="B316" s="66"/>
    </row>
    <row r="317" spans="2:2" ht="15.75" customHeight="1">
      <c r="B317" s="66"/>
    </row>
    <row r="318" spans="2:2" ht="15.75" customHeight="1">
      <c r="B318" s="66"/>
    </row>
    <row r="319" spans="2:2" ht="15.75" customHeight="1">
      <c r="B319" s="66"/>
    </row>
    <row r="320" spans="2:2" ht="15.75" customHeight="1">
      <c r="B320" s="66"/>
    </row>
    <row r="321" spans="2:2" ht="15.75" customHeight="1">
      <c r="B321" s="66"/>
    </row>
    <row r="322" spans="2:2" ht="15.75" customHeight="1">
      <c r="B322" s="66"/>
    </row>
    <row r="323" spans="2:2" ht="15.75" customHeight="1">
      <c r="B323" s="66"/>
    </row>
    <row r="324" spans="2:2" ht="15.75" customHeight="1">
      <c r="B324" s="66"/>
    </row>
    <row r="325" spans="2:2" ht="15.75" customHeight="1">
      <c r="B325" s="66"/>
    </row>
    <row r="326" spans="2:2" ht="15.75" customHeight="1">
      <c r="B326" s="66"/>
    </row>
    <row r="327" spans="2:2" ht="15.75" customHeight="1">
      <c r="B327" s="66"/>
    </row>
    <row r="328" spans="2:2" ht="15.75" customHeight="1">
      <c r="B328" s="66"/>
    </row>
    <row r="329" spans="2:2" ht="15.75" customHeight="1">
      <c r="B329" s="66"/>
    </row>
    <row r="330" spans="2:2" ht="15.75" customHeight="1">
      <c r="B330" s="66"/>
    </row>
    <row r="331" spans="2:2" ht="15.75" customHeight="1">
      <c r="B331" s="66"/>
    </row>
    <row r="332" spans="2:2" ht="15.75" customHeight="1">
      <c r="B332" s="66"/>
    </row>
    <row r="333" spans="2:2" ht="15.75" customHeight="1">
      <c r="B333" s="66"/>
    </row>
    <row r="334" spans="2:2" ht="15.75" customHeight="1">
      <c r="B334" s="66"/>
    </row>
    <row r="335" spans="2:2" ht="15.75" customHeight="1">
      <c r="B335" s="66"/>
    </row>
    <row r="336" spans="2:2" ht="15.75" customHeight="1">
      <c r="B336" s="66"/>
    </row>
    <row r="337" spans="2:2" ht="15.75" customHeight="1">
      <c r="B337" s="66"/>
    </row>
    <row r="338" spans="2:2" ht="15.75" customHeight="1">
      <c r="B338" s="66"/>
    </row>
    <row r="339" spans="2:2" ht="15.75" customHeight="1">
      <c r="B339" s="66"/>
    </row>
    <row r="340" spans="2:2" ht="15.75" customHeight="1">
      <c r="B340" s="66"/>
    </row>
    <row r="341" spans="2:2" ht="15.75" customHeight="1">
      <c r="B341" s="66"/>
    </row>
    <row r="342" spans="2:2" ht="15.75" customHeight="1">
      <c r="B342" s="66"/>
    </row>
    <row r="343" spans="2:2" ht="15.75" customHeight="1">
      <c r="B343" s="66"/>
    </row>
    <row r="344" spans="2:2" ht="15.75" customHeight="1">
      <c r="B344" s="66"/>
    </row>
    <row r="345" spans="2:2" ht="15.75" customHeight="1">
      <c r="B345" s="66"/>
    </row>
    <row r="346" spans="2:2" ht="15.75" customHeight="1">
      <c r="B346" s="66"/>
    </row>
    <row r="347" spans="2:2" ht="15.75" customHeight="1">
      <c r="B347" s="66"/>
    </row>
    <row r="348" spans="2:2" ht="15.75" customHeight="1">
      <c r="B348" s="66"/>
    </row>
    <row r="349" spans="2:2" ht="15.75" customHeight="1">
      <c r="B349" s="66"/>
    </row>
    <row r="350" spans="2:2" ht="15.75" customHeight="1">
      <c r="B350" s="66"/>
    </row>
    <row r="351" spans="2:2" ht="15.75" customHeight="1">
      <c r="B351" s="66"/>
    </row>
    <row r="352" spans="2:2" ht="15.75" customHeight="1">
      <c r="B352" s="66"/>
    </row>
    <row r="353" spans="2:2" ht="15.75" customHeight="1">
      <c r="B353" s="66"/>
    </row>
    <row r="354" spans="2:2" ht="15.75" customHeight="1">
      <c r="B354" s="66"/>
    </row>
    <row r="355" spans="2:2" ht="15.75" customHeight="1">
      <c r="B355" s="66"/>
    </row>
    <row r="356" spans="2:2" ht="15.75" customHeight="1">
      <c r="B356" s="66"/>
    </row>
    <row r="357" spans="2:2" ht="15.75" customHeight="1">
      <c r="B357" s="66"/>
    </row>
    <row r="358" spans="2:2" ht="15.75" customHeight="1">
      <c r="B358" s="66"/>
    </row>
    <row r="359" spans="2:2" ht="15.75" customHeight="1">
      <c r="B359" s="66"/>
    </row>
    <row r="360" spans="2:2" ht="15.75" customHeight="1">
      <c r="B360" s="66"/>
    </row>
    <row r="361" spans="2:2" ht="15.75" customHeight="1">
      <c r="B361" s="66"/>
    </row>
    <row r="362" spans="2:2" ht="15.75" customHeight="1">
      <c r="B362" s="66"/>
    </row>
    <row r="363" spans="2:2" ht="15.75" customHeight="1">
      <c r="B363" s="66"/>
    </row>
    <row r="364" spans="2:2" ht="15.75" customHeight="1">
      <c r="B364" s="66"/>
    </row>
    <row r="365" spans="2:2" ht="15.75" customHeight="1">
      <c r="B365" s="66"/>
    </row>
    <row r="366" spans="2:2" ht="15.75" customHeight="1">
      <c r="B366" s="66"/>
    </row>
    <row r="367" spans="2:2" ht="15.75" customHeight="1">
      <c r="B367" s="66"/>
    </row>
    <row r="368" spans="2:2" ht="15.75" customHeight="1">
      <c r="B368" s="66"/>
    </row>
    <row r="369" spans="2:2" ht="15.75" customHeight="1">
      <c r="B369" s="66"/>
    </row>
    <row r="370" spans="2:2" ht="15.75" customHeight="1">
      <c r="B370" s="66"/>
    </row>
    <row r="371" spans="2:2" ht="15.75" customHeight="1">
      <c r="B371" s="66"/>
    </row>
    <row r="372" spans="2:2" ht="15.75" customHeight="1">
      <c r="B372" s="66"/>
    </row>
    <row r="373" spans="2:2" ht="15.75" customHeight="1">
      <c r="B373" s="66"/>
    </row>
    <row r="374" spans="2:2" ht="15.75" customHeight="1">
      <c r="B374" s="66"/>
    </row>
    <row r="375" spans="2:2" ht="15.75" customHeight="1">
      <c r="B375" s="66"/>
    </row>
    <row r="376" spans="2:2" ht="15.75" customHeight="1">
      <c r="B376" s="66"/>
    </row>
    <row r="377" spans="2:2" ht="15.75" customHeight="1">
      <c r="B377" s="66"/>
    </row>
    <row r="378" spans="2:2" ht="15.75" customHeight="1">
      <c r="B378" s="66"/>
    </row>
    <row r="379" spans="2:2" ht="15.75" customHeight="1">
      <c r="B379" s="66"/>
    </row>
    <row r="380" spans="2:2" ht="15.75" customHeight="1">
      <c r="B380" s="66"/>
    </row>
    <row r="381" spans="2:2" ht="15.75" customHeight="1">
      <c r="B381" s="66"/>
    </row>
    <row r="382" spans="2:2" ht="15.75" customHeight="1">
      <c r="B382" s="66"/>
    </row>
    <row r="383" spans="2:2" ht="15.75" customHeight="1">
      <c r="B383" s="66"/>
    </row>
    <row r="384" spans="2:2" ht="15.75" customHeight="1">
      <c r="B384" s="66"/>
    </row>
    <row r="385" spans="2:2" ht="15.75" customHeight="1">
      <c r="B385" s="66"/>
    </row>
    <row r="386" spans="2:2" ht="15.75" customHeight="1">
      <c r="B386" s="66"/>
    </row>
    <row r="387" spans="2:2" ht="15.75" customHeight="1">
      <c r="B387" s="66"/>
    </row>
    <row r="388" spans="2:2" ht="15.75" customHeight="1">
      <c r="B388" s="66"/>
    </row>
    <row r="389" spans="2:2" ht="15.75" customHeight="1">
      <c r="B389" s="66"/>
    </row>
    <row r="390" spans="2:2" ht="15.75" customHeight="1">
      <c r="B390" s="66"/>
    </row>
    <row r="391" spans="2:2" ht="15.75" customHeight="1">
      <c r="B391" s="66"/>
    </row>
    <row r="392" spans="2:2" ht="15.75" customHeight="1">
      <c r="B392" s="66"/>
    </row>
    <row r="393" spans="2:2" ht="15.75" customHeight="1">
      <c r="B393" s="66"/>
    </row>
    <row r="394" spans="2:2" ht="15.75" customHeight="1">
      <c r="B394" s="66"/>
    </row>
    <row r="395" spans="2:2" ht="15.75" customHeight="1">
      <c r="B395" s="66"/>
    </row>
    <row r="396" spans="2:2" ht="15.75" customHeight="1">
      <c r="B396" s="66"/>
    </row>
    <row r="397" spans="2:2" ht="15.75" customHeight="1">
      <c r="B397" s="66"/>
    </row>
    <row r="398" spans="2:2" ht="15.75" customHeight="1">
      <c r="B398" s="66"/>
    </row>
    <row r="399" spans="2:2" ht="15.75" customHeight="1">
      <c r="B399" s="66"/>
    </row>
    <row r="400" spans="2:2" ht="15.75" customHeight="1">
      <c r="B400" s="66"/>
    </row>
    <row r="401" spans="2:2" ht="15.75" customHeight="1">
      <c r="B401" s="66"/>
    </row>
    <row r="402" spans="2:2" ht="15.75" customHeight="1">
      <c r="B402" s="66"/>
    </row>
    <row r="403" spans="2:2" ht="15.75" customHeight="1">
      <c r="B403" s="66"/>
    </row>
    <row r="404" spans="2:2" ht="15.75" customHeight="1">
      <c r="B404" s="66"/>
    </row>
    <row r="405" spans="2:2" ht="15.75" customHeight="1">
      <c r="B405" s="66"/>
    </row>
    <row r="406" spans="2:2" ht="15.75" customHeight="1">
      <c r="B406" s="66"/>
    </row>
    <row r="407" spans="2:2" ht="15.75" customHeight="1">
      <c r="B407" s="66"/>
    </row>
    <row r="408" spans="2:2" ht="15.75" customHeight="1">
      <c r="B408" s="66"/>
    </row>
    <row r="409" spans="2:2" ht="15.75" customHeight="1">
      <c r="B409" s="66"/>
    </row>
    <row r="410" spans="2:2" ht="15.75" customHeight="1">
      <c r="B410" s="66"/>
    </row>
    <row r="411" spans="2:2" ht="15.75" customHeight="1">
      <c r="B411" s="66"/>
    </row>
    <row r="412" spans="2:2" ht="15.75" customHeight="1">
      <c r="B412" s="66"/>
    </row>
    <row r="413" spans="2:2" ht="15.75" customHeight="1">
      <c r="B413" s="66"/>
    </row>
    <row r="414" spans="2:2" ht="15.75" customHeight="1">
      <c r="B414" s="66"/>
    </row>
    <row r="415" spans="2:2" ht="15.75" customHeight="1">
      <c r="B415" s="66"/>
    </row>
    <row r="416" spans="2:2" ht="15.75" customHeight="1">
      <c r="B416" s="66"/>
    </row>
    <row r="417" spans="2:2" ht="15.75" customHeight="1">
      <c r="B417" s="66"/>
    </row>
    <row r="418" spans="2:2" ht="15.75" customHeight="1">
      <c r="B418" s="66"/>
    </row>
    <row r="419" spans="2:2" ht="15.75" customHeight="1">
      <c r="B419" s="66"/>
    </row>
    <row r="420" spans="2:2" ht="15.75" customHeight="1">
      <c r="B420" s="66"/>
    </row>
    <row r="421" spans="2:2" ht="15.75" customHeight="1">
      <c r="B421" s="66"/>
    </row>
    <row r="422" spans="2:2" ht="15.75" customHeight="1">
      <c r="B422" s="66"/>
    </row>
    <row r="423" spans="2:2" ht="15.75" customHeight="1">
      <c r="B423" s="66"/>
    </row>
    <row r="424" spans="2:2" ht="15.75" customHeight="1">
      <c r="B424" s="66"/>
    </row>
    <row r="425" spans="2:2" ht="15.75" customHeight="1">
      <c r="B425" s="66"/>
    </row>
    <row r="426" spans="2:2" ht="15.75" customHeight="1">
      <c r="B426" s="66"/>
    </row>
    <row r="427" spans="2:2" ht="15.75" customHeight="1">
      <c r="B427" s="66"/>
    </row>
    <row r="428" spans="2:2" ht="15.75" customHeight="1">
      <c r="B428" s="66"/>
    </row>
    <row r="429" spans="2:2" ht="15.75" customHeight="1">
      <c r="B429" s="66"/>
    </row>
    <row r="430" spans="2:2" ht="15.75" customHeight="1">
      <c r="B430" s="66"/>
    </row>
    <row r="431" spans="2:2" ht="15.75" customHeight="1">
      <c r="B431" s="66"/>
    </row>
    <row r="432" spans="2:2" ht="15.75" customHeight="1">
      <c r="B432" s="66"/>
    </row>
    <row r="433" spans="2:2" ht="15.75" customHeight="1">
      <c r="B433" s="66"/>
    </row>
    <row r="434" spans="2:2" ht="15.75" customHeight="1">
      <c r="B434" s="66"/>
    </row>
    <row r="435" spans="2:2" ht="15.75" customHeight="1">
      <c r="B435" s="66"/>
    </row>
    <row r="436" spans="2:2" ht="15.75" customHeight="1">
      <c r="B436" s="66"/>
    </row>
    <row r="437" spans="2:2" ht="15.75" customHeight="1">
      <c r="B437" s="66"/>
    </row>
    <row r="438" spans="2:2" ht="15.75" customHeight="1">
      <c r="B438" s="66"/>
    </row>
    <row r="439" spans="2:2" ht="15.75" customHeight="1">
      <c r="B439" s="66"/>
    </row>
    <row r="440" spans="2:2" ht="15.75" customHeight="1">
      <c r="B440" s="66"/>
    </row>
    <row r="441" spans="2:2" ht="15.75" customHeight="1">
      <c r="B441" s="66"/>
    </row>
    <row r="442" spans="2:2" ht="15.75" customHeight="1">
      <c r="B442" s="66"/>
    </row>
    <row r="443" spans="2:2" ht="15.75" customHeight="1">
      <c r="B443" s="66"/>
    </row>
    <row r="444" spans="2:2" ht="15.75" customHeight="1">
      <c r="B444" s="66"/>
    </row>
    <row r="445" spans="2:2" ht="15.75" customHeight="1">
      <c r="B445" s="66"/>
    </row>
    <row r="446" spans="2:2" ht="15.75" customHeight="1">
      <c r="B446" s="66"/>
    </row>
    <row r="447" spans="2:2" ht="15.75" customHeight="1">
      <c r="B447" s="66"/>
    </row>
    <row r="448" spans="2:2" ht="15.75" customHeight="1">
      <c r="B448" s="66"/>
    </row>
    <row r="449" spans="2:2" ht="15.75" customHeight="1">
      <c r="B449" s="66"/>
    </row>
    <row r="450" spans="2:2" ht="15.75" customHeight="1">
      <c r="B450" s="66"/>
    </row>
    <row r="451" spans="2:2" ht="15.75" customHeight="1">
      <c r="B451" s="66"/>
    </row>
    <row r="452" spans="2:2" ht="15.75" customHeight="1">
      <c r="B452" s="66"/>
    </row>
    <row r="453" spans="2:2" ht="15.75" customHeight="1">
      <c r="B453" s="66"/>
    </row>
    <row r="454" spans="2:2" ht="15.75" customHeight="1">
      <c r="B454" s="66"/>
    </row>
    <row r="455" spans="2:2" ht="15.75" customHeight="1">
      <c r="B455" s="66"/>
    </row>
    <row r="456" spans="2:2" ht="15.75" customHeight="1">
      <c r="B456" s="66"/>
    </row>
    <row r="457" spans="2:2" ht="15.75" customHeight="1">
      <c r="B457" s="66"/>
    </row>
    <row r="458" spans="2:2" ht="15.75" customHeight="1">
      <c r="B458" s="66"/>
    </row>
    <row r="459" spans="2:2" ht="15.75" customHeight="1">
      <c r="B459" s="66"/>
    </row>
    <row r="460" spans="2:2" ht="15.75" customHeight="1">
      <c r="B460" s="66"/>
    </row>
    <row r="461" spans="2:2" ht="15.75" customHeight="1">
      <c r="B461" s="66"/>
    </row>
    <row r="462" spans="2:2" ht="15.75" customHeight="1">
      <c r="B462" s="66"/>
    </row>
    <row r="463" spans="2:2" ht="15.75" customHeight="1">
      <c r="B463" s="66"/>
    </row>
    <row r="464" spans="2:2" ht="15.75" customHeight="1">
      <c r="B464" s="66"/>
    </row>
    <row r="465" spans="2:2" ht="15.75" customHeight="1">
      <c r="B465" s="66"/>
    </row>
    <row r="466" spans="2:2" ht="15.75" customHeight="1">
      <c r="B466" s="66"/>
    </row>
    <row r="467" spans="2:2" ht="15.75" customHeight="1">
      <c r="B467" s="66"/>
    </row>
    <row r="468" spans="2:2" ht="15.75" customHeight="1">
      <c r="B468" s="66"/>
    </row>
    <row r="469" spans="2:2" ht="15.75" customHeight="1">
      <c r="B469" s="66"/>
    </row>
    <row r="470" spans="2:2" ht="15.75" customHeight="1">
      <c r="B470" s="66"/>
    </row>
    <row r="471" spans="2:2" ht="15.75" customHeight="1">
      <c r="B471" s="66"/>
    </row>
    <row r="472" spans="2:2" ht="15.75" customHeight="1">
      <c r="B472" s="66"/>
    </row>
    <row r="473" spans="2:2" ht="15.75" customHeight="1">
      <c r="B473" s="66"/>
    </row>
    <row r="474" spans="2:2" ht="15.75" customHeight="1">
      <c r="B474" s="66"/>
    </row>
    <row r="475" spans="2:2" ht="15.75" customHeight="1">
      <c r="B475" s="66"/>
    </row>
    <row r="476" spans="2:2" ht="15.75" customHeight="1">
      <c r="B476" s="66"/>
    </row>
    <row r="477" spans="2:2" ht="15.75" customHeight="1">
      <c r="B477" s="66"/>
    </row>
    <row r="478" spans="2:2" ht="15.75" customHeight="1">
      <c r="B478" s="66"/>
    </row>
    <row r="479" spans="2:2" ht="15.75" customHeight="1">
      <c r="B479" s="66"/>
    </row>
    <row r="480" spans="2:2" ht="15.75" customHeight="1">
      <c r="B480" s="66"/>
    </row>
    <row r="481" spans="2:2" ht="15.75" customHeight="1">
      <c r="B481" s="66"/>
    </row>
    <row r="482" spans="2:2" ht="15.75" customHeight="1">
      <c r="B482" s="66"/>
    </row>
    <row r="483" spans="2:2" ht="15.75" customHeight="1">
      <c r="B483" s="66"/>
    </row>
    <row r="484" spans="2:2" ht="15.75" customHeight="1">
      <c r="B484" s="66"/>
    </row>
    <row r="485" spans="2:2" ht="15.75" customHeight="1">
      <c r="B485" s="66"/>
    </row>
    <row r="486" spans="2:2" ht="15.75" customHeight="1">
      <c r="B486" s="66"/>
    </row>
    <row r="487" spans="2:2" ht="15.75" customHeight="1">
      <c r="B487" s="66"/>
    </row>
    <row r="488" spans="2:2" ht="15.75" customHeight="1">
      <c r="B488" s="66"/>
    </row>
    <row r="489" spans="2:2" ht="15.75" customHeight="1">
      <c r="B489" s="66"/>
    </row>
    <row r="490" spans="2:2" ht="15.75" customHeight="1">
      <c r="B490" s="66"/>
    </row>
    <row r="491" spans="2:2" ht="15.75" customHeight="1">
      <c r="B491" s="66"/>
    </row>
    <row r="492" spans="2:2" ht="15.75" customHeight="1">
      <c r="B492" s="66"/>
    </row>
    <row r="493" spans="2:2" ht="15.75" customHeight="1">
      <c r="B493" s="66"/>
    </row>
    <row r="494" spans="2:2" ht="15.75" customHeight="1">
      <c r="B494" s="66"/>
    </row>
    <row r="495" spans="2:2" ht="15.75" customHeight="1">
      <c r="B495" s="66"/>
    </row>
    <row r="496" spans="2:2" ht="15.75" customHeight="1">
      <c r="B496" s="66"/>
    </row>
    <row r="497" spans="2:2" ht="15.75" customHeight="1">
      <c r="B497" s="66"/>
    </row>
    <row r="498" spans="2:2" ht="15.75" customHeight="1">
      <c r="B498" s="66"/>
    </row>
    <row r="499" spans="2:2" ht="15.75" customHeight="1">
      <c r="B499" s="66"/>
    </row>
    <row r="500" spans="2:2" ht="15.75" customHeight="1">
      <c r="B500" s="66"/>
    </row>
    <row r="501" spans="2:2" ht="15.75" customHeight="1">
      <c r="B501" s="66"/>
    </row>
    <row r="502" spans="2:2" ht="15.75" customHeight="1">
      <c r="B502" s="66"/>
    </row>
    <row r="503" spans="2:2" ht="15.75" customHeight="1">
      <c r="B503" s="66"/>
    </row>
    <row r="504" spans="2:2" ht="15.75" customHeight="1">
      <c r="B504" s="66"/>
    </row>
    <row r="505" spans="2:2" ht="15.75" customHeight="1">
      <c r="B505" s="66"/>
    </row>
    <row r="506" spans="2:2" ht="15.75" customHeight="1">
      <c r="B506" s="66"/>
    </row>
    <row r="507" spans="2:2" ht="15.75" customHeight="1">
      <c r="B507" s="66"/>
    </row>
    <row r="508" spans="2:2" ht="15.75" customHeight="1">
      <c r="B508" s="66"/>
    </row>
    <row r="509" spans="2:2" ht="15.75" customHeight="1">
      <c r="B509" s="66"/>
    </row>
    <row r="510" spans="2:2" ht="15.75" customHeight="1">
      <c r="B510" s="66"/>
    </row>
    <row r="511" spans="2:2" ht="15.75" customHeight="1">
      <c r="B511" s="66"/>
    </row>
    <row r="512" spans="2:2" ht="15.75" customHeight="1">
      <c r="B512" s="66"/>
    </row>
    <row r="513" spans="2:2" ht="15.75" customHeight="1">
      <c r="B513" s="66"/>
    </row>
    <row r="514" spans="2:2" ht="15.75" customHeight="1">
      <c r="B514" s="66"/>
    </row>
    <row r="515" spans="2:2" ht="15.75" customHeight="1">
      <c r="B515" s="66"/>
    </row>
    <row r="516" spans="2:2" ht="15.75" customHeight="1">
      <c r="B516" s="66"/>
    </row>
    <row r="517" spans="2:2" ht="15.75" customHeight="1">
      <c r="B517" s="66"/>
    </row>
    <row r="518" spans="2:2" ht="15.75" customHeight="1">
      <c r="B518" s="66"/>
    </row>
    <row r="519" spans="2:2" ht="15.75" customHeight="1">
      <c r="B519" s="66"/>
    </row>
    <row r="520" spans="2:2" ht="15.75" customHeight="1">
      <c r="B520" s="66"/>
    </row>
    <row r="521" spans="2:2" ht="15.75" customHeight="1">
      <c r="B521" s="66"/>
    </row>
    <row r="522" spans="2:2" ht="15.75" customHeight="1">
      <c r="B522" s="66"/>
    </row>
    <row r="523" spans="2:2" ht="15.75" customHeight="1">
      <c r="B523" s="66"/>
    </row>
    <row r="524" spans="2:2" ht="15.75" customHeight="1">
      <c r="B524" s="66"/>
    </row>
    <row r="525" spans="2:2" ht="15.75" customHeight="1">
      <c r="B525" s="66"/>
    </row>
    <row r="526" spans="2:2" ht="15.75" customHeight="1">
      <c r="B526" s="66"/>
    </row>
    <row r="527" spans="2:2" ht="15.75" customHeight="1">
      <c r="B527" s="66"/>
    </row>
    <row r="528" spans="2:2" ht="15.75" customHeight="1">
      <c r="B528" s="66"/>
    </row>
    <row r="529" spans="2:2" ht="15.75" customHeight="1">
      <c r="B529" s="66"/>
    </row>
    <row r="530" spans="2:2" ht="15.75" customHeight="1">
      <c r="B530" s="66"/>
    </row>
    <row r="531" spans="2:2" ht="15.75" customHeight="1">
      <c r="B531" s="66"/>
    </row>
    <row r="532" spans="2:2" ht="15.75" customHeight="1">
      <c r="B532" s="66"/>
    </row>
    <row r="533" spans="2:2" ht="15.75" customHeight="1">
      <c r="B533" s="66"/>
    </row>
    <row r="534" spans="2:2" ht="15.75" customHeight="1">
      <c r="B534" s="66"/>
    </row>
    <row r="535" spans="2:2" ht="15.75" customHeight="1">
      <c r="B535" s="66"/>
    </row>
    <row r="536" spans="2:2" ht="15.75" customHeight="1">
      <c r="B536" s="66"/>
    </row>
    <row r="537" spans="2:2" ht="15.75" customHeight="1">
      <c r="B537" s="66"/>
    </row>
    <row r="538" spans="2:2" ht="15.75" customHeight="1">
      <c r="B538" s="66"/>
    </row>
    <row r="539" spans="2:2" ht="15.75" customHeight="1">
      <c r="B539" s="66"/>
    </row>
    <row r="540" spans="2:2" ht="15.75" customHeight="1">
      <c r="B540" s="66"/>
    </row>
    <row r="541" spans="2:2" ht="15.75" customHeight="1">
      <c r="B541" s="66"/>
    </row>
    <row r="542" spans="2:2" ht="15.75" customHeight="1">
      <c r="B542" s="66"/>
    </row>
    <row r="543" spans="2:2" ht="15.75" customHeight="1">
      <c r="B543" s="66"/>
    </row>
    <row r="544" spans="2:2" ht="15.75" customHeight="1">
      <c r="B544" s="66"/>
    </row>
    <row r="545" spans="2:2" ht="15.75" customHeight="1">
      <c r="B545" s="66"/>
    </row>
    <row r="546" spans="2:2" ht="15.75" customHeight="1">
      <c r="B546" s="66"/>
    </row>
    <row r="547" spans="2:2" ht="15.75" customHeight="1">
      <c r="B547" s="66"/>
    </row>
    <row r="548" spans="2:2" ht="15.75" customHeight="1">
      <c r="B548" s="66"/>
    </row>
    <row r="549" spans="2:2" ht="15.75" customHeight="1">
      <c r="B549" s="66"/>
    </row>
    <row r="550" spans="2:2" ht="15.75" customHeight="1">
      <c r="B550" s="66"/>
    </row>
    <row r="551" spans="2:2" ht="15.75" customHeight="1">
      <c r="B551" s="66"/>
    </row>
    <row r="552" spans="2:2" ht="15.75" customHeight="1">
      <c r="B552" s="66"/>
    </row>
    <row r="553" spans="2:2" ht="15.75" customHeight="1">
      <c r="B553" s="66"/>
    </row>
    <row r="554" spans="2:2" ht="15.75" customHeight="1">
      <c r="B554" s="66"/>
    </row>
    <row r="555" spans="2:2" ht="15.75" customHeight="1">
      <c r="B555" s="66"/>
    </row>
    <row r="556" spans="2:2" ht="15.75" customHeight="1">
      <c r="B556" s="66"/>
    </row>
    <row r="557" spans="2:2" ht="15.75" customHeight="1">
      <c r="B557" s="66"/>
    </row>
    <row r="558" spans="2:2" ht="15.75" customHeight="1">
      <c r="B558" s="66"/>
    </row>
    <row r="559" spans="2:2" ht="15.75" customHeight="1">
      <c r="B559" s="66"/>
    </row>
    <row r="560" spans="2:2" ht="15.75" customHeight="1">
      <c r="B560" s="66"/>
    </row>
    <row r="561" spans="2:2" ht="15.75" customHeight="1">
      <c r="B561" s="66"/>
    </row>
    <row r="562" spans="2:2" ht="15.75" customHeight="1">
      <c r="B562" s="66"/>
    </row>
    <row r="563" spans="2:2" ht="15.75" customHeight="1">
      <c r="B563" s="66"/>
    </row>
    <row r="564" spans="2:2" ht="15.75" customHeight="1">
      <c r="B564" s="66"/>
    </row>
    <row r="565" spans="2:2" ht="15.75" customHeight="1">
      <c r="B565" s="66"/>
    </row>
    <row r="566" spans="2:2" ht="15.75" customHeight="1">
      <c r="B566" s="66"/>
    </row>
    <row r="567" spans="2:2" ht="15.75" customHeight="1">
      <c r="B567" s="66"/>
    </row>
    <row r="568" spans="2:2" ht="15.75" customHeight="1">
      <c r="B568" s="66"/>
    </row>
    <row r="569" spans="2:2" ht="15.75" customHeight="1">
      <c r="B569" s="66"/>
    </row>
    <row r="570" spans="2:2" ht="15.75" customHeight="1">
      <c r="B570" s="66"/>
    </row>
    <row r="571" spans="2:2" ht="15.75" customHeight="1">
      <c r="B571" s="66"/>
    </row>
    <row r="572" spans="2:2" ht="15.75" customHeight="1">
      <c r="B572" s="66"/>
    </row>
    <row r="573" spans="2:2" ht="15.75" customHeight="1">
      <c r="B573" s="66"/>
    </row>
    <row r="574" spans="2:2" ht="15.75" customHeight="1">
      <c r="B574" s="66"/>
    </row>
    <row r="575" spans="2:2" ht="15.75" customHeight="1">
      <c r="B575" s="66"/>
    </row>
    <row r="576" spans="2:2" ht="15.75" customHeight="1">
      <c r="B576" s="66"/>
    </row>
    <row r="577" spans="2:2" ht="15.75" customHeight="1">
      <c r="B577" s="66"/>
    </row>
    <row r="578" spans="2:2" ht="15.75" customHeight="1">
      <c r="B578" s="66"/>
    </row>
    <row r="579" spans="2:2" ht="15.75" customHeight="1">
      <c r="B579" s="66"/>
    </row>
    <row r="580" spans="2:2" ht="15.75" customHeight="1">
      <c r="B580" s="66"/>
    </row>
    <row r="581" spans="2:2" ht="15.75" customHeight="1">
      <c r="B581" s="66"/>
    </row>
    <row r="582" spans="2:2" ht="15.75" customHeight="1">
      <c r="B582" s="66"/>
    </row>
    <row r="583" spans="2:2" ht="15.75" customHeight="1">
      <c r="B583" s="66"/>
    </row>
    <row r="584" spans="2:2" ht="15.75" customHeight="1">
      <c r="B584" s="66"/>
    </row>
    <row r="585" spans="2:2" ht="15.75" customHeight="1">
      <c r="B585" s="66"/>
    </row>
    <row r="586" spans="2:2" ht="15.75" customHeight="1">
      <c r="B586" s="66"/>
    </row>
    <row r="587" spans="2:2" ht="15.75" customHeight="1">
      <c r="B587" s="66"/>
    </row>
    <row r="588" spans="2:2" ht="15.75" customHeight="1">
      <c r="B588" s="66"/>
    </row>
    <row r="589" spans="2:2" ht="15.75" customHeight="1">
      <c r="B589" s="66"/>
    </row>
    <row r="590" spans="2:2" ht="15.75" customHeight="1">
      <c r="B590" s="66"/>
    </row>
    <row r="591" spans="2:2" ht="15.75" customHeight="1">
      <c r="B591" s="66"/>
    </row>
    <row r="592" spans="2:2" ht="15.75" customHeight="1">
      <c r="B592" s="66"/>
    </row>
    <row r="593" spans="2:2" ht="15.75" customHeight="1">
      <c r="B593" s="66"/>
    </row>
    <row r="594" spans="2:2" ht="15.75" customHeight="1">
      <c r="B594" s="66"/>
    </row>
    <row r="595" spans="2:2" ht="15.75" customHeight="1">
      <c r="B595" s="66"/>
    </row>
    <row r="596" spans="2:2" ht="15.75" customHeight="1">
      <c r="B596" s="66"/>
    </row>
    <row r="597" spans="2:2" ht="15.75" customHeight="1">
      <c r="B597" s="66"/>
    </row>
    <row r="598" spans="2:2" ht="15.75" customHeight="1">
      <c r="B598" s="66"/>
    </row>
    <row r="599" spans="2:2" ht="15.75" customHeight="1">
      <c r="B599" s="66"/>
    </row>
    <row r="600" spans="2:2" ht="15.75" customHeight="1">
      <c r="B600" s="66"/>
    </row>
    <row r="601" spans="2:2" ht="15.75" customHeight="1">
      <c r="B601" s="66"/>
    </row>
    <row r="602" spans="2:2" ht="15.75" customHeight="1">
      <c r="B602" s="66"/>
    </row>
    <row r="603" spans="2:2" ht="15.75" customHeight="1">
      <c r="B603" s="66"/>
    </row>
    <row r="604" spans="2:2" ht="15.75" customHeight="1">
      <c r="B604" s="66"/>
    </row>
    <row r="605" spans="2:2" ht="15.75" customHeight="1">
      <c r="B605" s="66"/>
    </row>
    <row r="606" spans="2:2" ht="15.75" customHeight="1">
      <c r="B606" s="66"/>
    </row>
    <row r="607" spans="2:2" ht="15.75" customHeight="1">
      <c r="B607" s="66"/>
    </row>
    <row r="608" spans="2:2" ht="15.75" customHeight="1">
      <c r="B608" s="66"/>
    </row>
    <row r="609" spans="2:2" ht="15.75" customHeight="1">
      <c r="B609" s="66"/>
    </row>
    <row r="610" spans="2:2" ht="15.75" customHeight="1">
      <c r="B610" s="66"/>
    </row>
    <row r="611" spans="2:2" ht="15.75" customHeight="1">
      <c r="B611" s="66"/>
    </row>
    <row r="612" spans="2:2" ht="15.75" customHeight="1">
      <c r="B612" s="66"/>
    </row>
    <row r="613" spans="2:2" ht="15.75" customHeight="1">
      <c r="B613" s="66"/>
    </row>
    <row r="614" spans="2:2" ht="15.75" customHeight="1">
      <c r="B614" s="66"/>
    </row>
    <row r="615" spans="2:2" ht="15.75" customHeight="1">
      <c r="B615" s="66"/>
    </row>
    <row r="616" spans="2:2" ht="15.75" customHeight="1">
      <c r="B616" s="66"/>
    </row>
    <row r="617" spans="2:2" ht="15.75" customHeight="1">
      <c r="B617" s="66"/>
    </row>
    <row r="618" spans="2:2" ht="15.75" customHeight="1">
      <c r="B618" s="66"/>
    </row>
    <row r="619" spans="2:2" ht="15.75" customHeight="1">
      <c r="B619" s="66"/>
    </row>
    <row r="620" spans="2:2" ht="15.75" customHeight="1">
      <c r="B620" s="66"/>
    </row>
    <row r="621" spans="2:2" ht="15.75" customHeight="1">
      <c r="B621" s="66"/>
    </row>
    <row r="622" spans="2:2" ht="15.75" customHeight="1">
      <c r="B622" s="66"/>
    </row>
    <row r="623" spans="2:2" ht="15.75" customHeight="1">
      <c r="B623" s="66"/>
    </row>
    <row r="624" spans="2:2" ht="15.75" customHeight="1">
      <c r="B624" s="66"/>
    </row>
    <row r="625" spans="2:2" ht="15.75" customHeight="1">
      <c r="B625" s="66"/>
    </row>
    <row r="626" spans="2:2" ht="15.75" customHeight="1">
      <c r="B626" s="66"/>
    </row>
    <row r="627" spans="2:2" ht="15.75" customHeight="1">
      <c r="B627" s="66"/>
    </row>
    <row r="628" spans="2:2" ht="15.75" customHeight="1">
      <c r="B628" s="66"/>
    </row>
    <row r="629" spans="2:2" ht="15.75" customHeight="1">
      <c r="B629" s="66"/>
    </row>
    <row r="630" spans="2:2" ht="15.75" customHeight="1">
      <c r="B630" s="66"/>
    </row>
    <row r="631" spans="2:2" ht="15.75" customHeight="1">
      <c r="B631" s="66"/>
    </row>
    <row r="632" spans="2:2" ht="15.75" customHeight="1">
      <c r="B632" s="66"/>
    </row>
    <row r="633" spans="2:2" ht="15.75" customHeight="1">
      <c r="B633" s="66"/>
    </row>
    <row r="634" spans="2:2" ht="15.75" customHeight="1">
      <c r="B634" s="66"/>
    </row>
    <row r="635" spans="2:2" ht="15.75" customHeight="1">
      <c r="B635" s="66"/>
    </row>
    <row r="636" spans="2:2" ht="15.75" customHeight="1">
      <c r="B636" s="66"/>
    </row>
    <row r="637" spans="2:2" ht="15.75" customHeight="1">
      <c r="B637" s="66"/>
    </row>
    <row r="638" spans="2:2" ht="15.75" customHeight="1">
      <c r="B638" s="66"/>
    </row>
    <row r="639" spans="2:2" ht="15.75" customHeight="1">
      <c r="B639" s="66"/>
    </row>
    <row r="640" spans="2:2" ht="15.75" customHeight="1">
      <c r="B640" s="66"/>
    </row>
    <row r="641" spans="2:2" ht="15.75" customHeight="1">
      <c r="B641" s="66"/>
    </row>
    <row r="642" spans="2:2" ht="15.75" customHeight="1">
      <c r="B642" s="66"/>
    </row>
    <row r="643" spans="2:2" ht="15.75" customHeight="1">
      <c r="B643" s="66"/>
    </row>
    <row r="644" spans="2:2" ht="15.75" customHeight="1">
      <c r="B644" s="66"/>
    </row>
    <row r="645" spans="2:2" ht="15.75" customHeight="1">
      <c r="B645" s="66"/>
    </row>
    <row r="646" spans="2:2" ht="15.75" customHeight="1">
      <c r="B646" s="66"/>
    </row>
    <row r="647" spans="2:2" ht="15.75" customHeight="1">
      <c r="B647" s="66"/>
    </row>
    <row r="648" spans="2:2" ht="15.75" customHeight="1">
      <c r="B648" s="66"/>
    </row>
    <row r="649" spans="2:2" ht="15.75" customHeight="1">
      <c r="B649" s="66"/>
    </row>
    <row r="650" spans="2:2" ht="15.75" customHeight="1">
      <c r="B650" s="66"/>
    </row>
    <row r="651" spans="2:2" ht="15.75" customHeight="1">
      <c r="B651" s="66"/>
    </row>
    <row r="652" spans="2:2" ht="15.75" customHeight="1">
      <c r="B652" s="66"/>
    </row>
    <row r="653" spans="2:2" ht="15.75" customHeight="1">
      <c r="B653" s="66"/>
    </row>
    <row r="654" spans="2:2" ht="15.75" customHeight="1">
      <c r="B654" s="66"/>
    </row>
    <row r="655" spans="2:2" ht="15.75" customHeight="1">
      <c r="B655" s="66"/>
    </row>
    <row r="656" spans="2:2" ht="15.75" customHeight="1">
      <c r="B656" s="66"/>
    </row>
    <row r="657" spans="2:2" ht="15.75" customHeight="1">
      <c r="B657" s="66"/>
    </row>
    <row r="658" spans="2:2" ht="15.75" customHeight="1">
      <c r="B658" s="66"/>
    </row>
    <row r="659" spans="2:2" ht="15.75" customHeight="1">
      <c r="B659" s="66"/>
    </row>
    <row r="660" spans="2:2" ht="15.75" customHeight="1">
      <c r="B660" s="66"/>
    </row>
    <row r="661" spans="2:2" ht="15.75" customHeight="1">
      <c r="B661" s="66"/>
    </row>
    <row r="662" spans="2:2" ht="15.75" customHeight="1">
      <c r="B662" s="66"/>
    </row>
    <row r="663" spans="2:2" ht="15.75" customHeight="1">
      <c r="B663" s="66"/>
    </row>
    <row r="664" spans="2:2" ht="15.75" customHeight="1">
      <c r="B664" s="66"/>
    </row>
    <row r="665" spans="2:2" ht="15.75" customHeight="1">
      <c r="B665" s="66"/>
    </row>
    <row r="666" spans="2:2" ht="15.75" customHeight="1">
      <c r="B666" s="66"/>
    </row>
    <row r="667" spans="2:2" ht="15.75" customHeight="1">
      <c r="B667" s="66"/>
    </row>
    <row r="668" spans="2:2" ht="15.75" customHeight="1">
      <c r="B668" s="66"/>
    </row>
    <row r="669" spans="2:2" ht="15.75" customHeight="1">
      <c r="B669" s="66"/>
    </row>
    <row r="670" spans="2:2" ht="15.75" customHeight="1">
      <c r="B670" s="66"/>
    </row>
    <row r="671" spans="2:2" ht="15.75" customHeight="1">
      <c r="B671" s="66"/>
    </row>
    <row r="672" spans="2:2" ht="15.75" customHeight="1">
      <c r="B672" s="66"/>
    </row>
    <row r="673" spans="2:2" ht="15.75" customHeight="1">
      <c r="B673" s="66"/>
    </row>
    <row r="674" spans="2:2" ht="15.75" customHeight="1">
      <c r="B674" s="66"/>
    </row>
    <row r="675" spans="2:2" ht="15.75" customHeight="1">
      <c r="B675" s="66"/>
    </row>
    <row r="676" spans="2:2" ht="15.75" customHeight="1">
      <c r="B676" s="66"/>
    </row>
    <row r="677" spans="2:2" ht="15.75" customHeight="1">
      <c r="B677" s="66"/>
    </row>
    <row r="678" spans="2:2" ht="15.75" customHeight="1">
      <c r="B678" s="66"/>
    </row>
    <row r="679" spans="2:2" ht="15.75" customHeight="1">
      <c r="B679" s="66"/>
    </row>
    <row r="680" spans="2:2" ht="15.75" customHeight="1">
      <c r="B680" s="66"/>
    </row>
    <row r="681" spans="2:2" ht="15.75" customHeight="1">
      <c r="B681" s="66"/>
    </row>
    <row r="682" spans="2:2" ht="15.75" customHeight="1">
      <c r="B682" s="66"/>
    </row>
    <row r="683" spans="2:2" ht="15.75" customHeight="1">
      <c r="B683" s="66"/>
    </row>
    <row r="684" spans="2:2" ht="15.75" customHeight="1">
      <c r="B684" s="66"/>
    </row>
    <row r="685" spans="2:2" ht="15.75" customHeight="1">
      <c r="B685" s="66"/>
    </row>
    <row r="686" spans="2:2" ht="15.75" customHeight="1">
      <c r="B686" s="66"/>
    </row>
    <row r="687" spans="2:2" ht="15.75" customHeight="1">
      <c r="B687" s="66"/>
    </row>
    <row r="688" spans="2:2" ht="15.75" customHeight="1">
      <c r="B688" s="66"/>
    </row>
    <row r="689" spans="2:2" ht="15.75" customHeight="1">
      <c r="B689" s="66"/>
    </row>
    <row r="690" spans="2:2" ht="15.75" customHeight="1">
      <c r="B690" s="66"/>
    </row>
    <row r="691" spans="2:2" ht="15.75" customHeight="1">
      <c r="B691" s="66"/>
    </row>
    <row r="692" spans="2:2" ht="15.75" customHeight="1">
      <c r="B692" s="66"/>
    </row>
    <row r="693" spans="2:2" ht="15.75" customHeight="1">
      <c r="B693" s="66"/>
    </row>
    <row r="694" spans="2:2" ht="15.75" customHeight="1">
      <c r="B694" s="66"/>
    </row>
    <row r="695" spans="2:2" ht="15.75" customHeight="1">
      <c r="B695" s="66"/>
    </row>
    <row r="696" spans="2:2" ht="15.75" customHeight="1">
      <c r="B696" s="66"/>
    </row>
    <row r="697" spans="2:2" ht="15.75" customHeight="1">
      <c r="B697" s="66"/>
    </row>
    <row r="698" spans="2:2" ht="15.75" customHeight="1">
      <c r="B698" s="66"/>
    </row>
    <row r="699" spans="2:2" ht="15.75" customHeight="1">
      <c r="B699" s="66"/>
    </row>
    <row r="700" spans="2:2" ht="15.75" customHeight="1">
      <c r="B700" s="66"/>
    </row>
    <row r="701" spans="2:2" ht="15.75" customHeight="1">
      <c r="B701" s="66"/>
    </row>
    <row r="702" spans="2:2" ht="15.75" customHeight="1">
      <c r="B702" s="66"/>
    </row>
    <row r="703" spans="2:2" ht="15.75" customHeight="1">
      <c r="B703" s="66"/>
    </row>
    <row r="704" spans="2:2" ht="15.75" customHeight="1">
      <c r="B704" s="66"/>
    </row>
    <row r="705" spans="2:2" ht="15.75" customHeight="1">
      <c r="B705" s="66"/>
    </row>
    <row r="706" spans="2:2" ht="15.75" customHeight="1">
      <c r="B706" s="66"/>
    </row>
    <row r="707" spans="2:2" ht="15.75" customHeight="1">
      <c r="B707" s="66"/>
    </row>
    <row r="708" spans="2:2" ht="15.75" customHeight="1">
      <c r="B708" s="66"/>
    </row>
    <row r="709" spans="2:2" ht="15.75" customHeight="1">
      <c r="B709" s="66"/>
    </row>
    <row r="710" spans="2:2" ht="15.75" customHeight="1">
      <c r="B710" s="66"/>
    </row>
    <row r="711" spans="2:2" ht="15.75" customHeight="1">
      <c r="B711" s="66"/>
    </row>
    <row r="712" spans="2:2" ht="15.75" customHeight="1">
      <c r="B712" s="66"/>
    </row>
    <row r="713" spans="2:2" ht="15.75" customHeight="1">
      <c r="B713" s="66"/>
    </row>
    <row r="714" spans="2:2" ht="15.75" customHeight="1">
      <c r="B714" s="66"/>
    </row>
    <row r="715" spans="2:2" ht="15.75" customHeight="1">
      <c r="B715" s="66"/>
    </row>
    <row r="716" spans="2:2" ht="15.75" customHeight="1">
      <c r="B716" s="66"/>
    </row>
    <row r="717" spans="2:2" ht="15.75" customHeight="1">
      <c r="B717" s="66"/>
    </row>
    <row r="718" spans="2:2" ht="15.75" customHeight="1">
      <c r="B718" s="66"/>
    </row>
    <row r="719" spans="2:2" ht="15.75" customHeight="1">
      <c r="B719" s="66"/>
    </row>
    <row r="720" spans="2:2" ht="15.75" customHeight="1">
      <c r="B720" s="66"/>
    </row>
    <row r="721" spans="2:2" ht="15.75" customHeight="1">
      <c r="B721" s="66"/>
    </row>
    <row r="722" spans="2:2" ht="15.75" customHeight="1">
      <c r="B722" s="66"/>
    </row>
    <row r="723" spans="2:2" ht="15.75" customHeight="1">
      <c r="B723" s="66"/>
    </row>
    <row r="724" spans="2:2" ht="15.75" customHeight="1">
      <c r="B724" s="66"/>
    </row>
    <row r="725" spans="2:2" ht="15.75" customHeight="1">
      <c r="B725" s="66"/>
    </row>
    <row r="726" spans="2:2" ht="15.75" customHeight="1">
      <c r="B726" s="66"/>
    </row>
    <row r="727" spans="2:2" ht="15.75" customHeight="1">
      <c r="B727" s="66"/>
    </row>
    <row r="728" spans="2:2" ht="15.75" customHeight="1">
      <c r="B728" s="66"/>
    </row>
    <row r="729" spans="2:2" ht="15.75" customHeight="1">
      <c r="B729" s="66"/>
    </row>
    <row r="730" spans="2:2" ht="15.75" customHeight="1">
      <c r="B730" s="66"/>
    </row>
    <row r="731" spans="2:2" ht="15.75" customHeight="1">
      <c r="B731" s="66"/>
    </row>
    <row r="732" spans="2:2" ht="15.75" customHeight="1">
      <c r="B732" s="66"/>
    </row>
    <row r="733" spans="2:2" ht="15.75" customHeight="1">
      <c r="B733" s="66"/>
    </row>
    <row r="734" spans="2:2" ht="15.75" customHeight="1">
      <c r="B734" s="66"/>
    </row>
    <row r="735" spans="2:2" ht="15.75" customHeight="1">
      <c r="B735" s="66"/>
    </row>
    <row r="736" spans="2:2" ht="15.75" customHeight="1">
      <c r="B736" s="66"/>
    </row>
    <row r="737" spans="2:2" ht="15.75" customHeight="1">
      <c r="B737" s="66"/>
    </row>
    <row r="738" spans="2:2" ht="15.75" customHeight="1">
      <c r="B738" s="66"/>
    </row>
    <row r="739" spans="2:2" ht="15.75" customHeight="1">
      <c r="B739" s="66"/>
    </row>
    <row r="740" spans="2:2" ht="15.75" customHeight="1">
      <c r="B740" s="66"/>
    </row>
    <row r="741" spans="2:2" ht="15.75" customHeight="1">
      <c r="B741" s="66"/>
    </row>
    <row r="742" spans="2:2" ht="15.75" customHeight="1">
      <c r="B742" s="66"/>
    </row>
    <row r="743" spans="2:2" ht="15.75" customHeight="1">
      <c r="B743" s="66"/>
    </row>
    <row r="744" spans="2:2" ht="15.75" customHeight="1">
      <c r="B744" s="66"/>
    </row>
    <row r="745" spans="2:2" ht="15.75" customHeight="1">
      <c r="B745" s="66"/>
    </row>
    <row r="746" spans="2:2" ht="15.75" customHeight="1">
      <c r="B746" s="66"/>
    </row>
    <row r="747" spans="2:2" ht="15.75" customHeight="1">
      <c r="B747" s="66"/>
    </row>
    <row r="748" spans="2:2" ht="15.75" customHeight="1">
      <c r="B748" s="66"/>
    </row>
    <row r="749" spans="2:2" ht="15.75" customHeight="1">
      <c r="B749" s="66"/>
    </row>
    <row r="750" spans="2:2" ht="15.75" customHeight="1">
      <c r="B750" s="66"/>
    </row>
    <row r="751" spans="2:2" ht="15.75" customHeight="1">
      <c r="B751" s="66"/>
    </row>
    <row r="752" spans="2:2" ht="15.75" customHeight="1">
      <c r="B752" s="66"/>
    </row>
    <row r="753" spans="2:2" ht="15.75" customHeight="1">
      <c r="B753" s="66"/>
    </row>
    <row r="754" spans="2:2" ht="15.75" customHeight="1">
      <c r="B754" s="66"/>
    </row>
    <row r="755" spans="2:2" ht="15.75" customHeight="1">
      <c r="B755" s="66"/>
    </row>
    <row r="756" spans="2:2" ht="15.75" customHeight="1">
      <c r="B756" s="66"/>
    </row>
    <row r="757" spans="2:2" ht="15.75" customHeight="1">
      <c r="B757" s="66"/>
    </row>
    <row r="758" spans="2:2" ht="15.75" customHeight="1">
      <c r="B758" s="66"/>
    </row>
    <row r="759" spans="2:2" ht="15.75" customHeight="1">
      <c r="B759" s="66"/>
    </row>
    <row r="760" spans="2:2" ht="15.75" customHeight="1">
      <c r="B760" s="66"/>
    </row>
    <row r="761" spans="2:2" ht="15.75" customHeight="1">
      <c r="B761" s="66"/>
    </row>
    <row r="762" spans="2:2" ht="15.75" customHeight="1">
      <c r="B762" s="66"/>
    </row>
    <row r="763" spans="2:2" ht="15.75" customHeight="1">
      <c r="B763" s="66"/>
    </row>
    <row r="764" spans="2:2" ht="15.75" customHeight="1">
      <c r="B764" s="66"/>
    </row>
    <row r="765" spans="2:2" ht="15.75" customHeight="1">
      <c r="B765" s="66"/>
    </row>
    <row r="766" spans="2:2" ht="15.75" customHeight="1">
      <c r="B766" s="66"/>
    </row>
    <row r="767" spans="2:2" ht="15.75" customHeight="1">
      <c r="B767" s="66"/>
    </row>
    <row r="768" spans="2:2" ht="15.75" customHeight="1">
      <c r="B768" s="66"/>
    </row>
    <row r="769" spans="2:2" ht="15.75" customHeight="1">
      <c r="B769" s="66"/>
    </row>
    <row r="770" spans="2:2" ht="15.75" customHeight="1">
      <c r="B770" s="66"/>
    </row>
    <row r="771" spans="2:2" ht="15.75" customHeight="1">
      <c r="B771" s="66"/>
    </row>
    <row r="772" spans="2:2" ht="15.75" customHeight="1">
      <c r="B772" s="66"/>
    </row>
    <row r="773" spans="2:2" ht="15.75" customHeight="1">
      <c r="B773" s="66"/>
    </row>
    <row r="774" spans="2:2" ht="15.75" customHeight="1">
      <c r="B774" s="66"/>
    </row>
    <row r="775" spans="2:2" ht="15.75" customHeight="1">
      <c r="B775" s="66"/>
    </row>
    <row r="776" spans="2:2" ht="15.75" customHeight="1">
      <c r="B776" s="66"/>
    </row>
    <row r="777" spans="2:2" ht="15.75" customHeight="1">
      <c r="B777" s="66"/>
    </row>
    <row r="778" spans="2:2" ht="15.75" customHeight="1">
      <c r="B778" s="66"/>
    </row>
    <row r="779" spans="2:2" ht="15.75" customHeight="1">
      <c r="B779" s="66"/>
    </row>
    <row r="780" spans="2:2" ht="15.75" customHeight="1">
      <c r="B780" s="66"/>
    </row>
    <row r="781" spans="2:2" ht="15.75" customHeight="1">
      <c r="B781" s="66"/>
    </row>
    <row r="782" spans="2:2" ht="15.75" customHeight="1">
      <c r="B782" s="66"/>
    </row>
    <row r="783" spans="2:2" ht="15.75" customHeight="1">
      <c r="B783" s="66"/>
    </row>
    <row r="784" spans="2:2" ht="15.75" customHeight="1">
      <c r="B784" s="66"/>
    </row>
    <row r="785" spans="2:2" ht="15.75" customHeight="1">
      <c r="B785" s="66"/>
    </row>
    <row r="786" spans="2:2" ht="15.75" customHeight="1">
      <c r="B786" s="66"/>
    </row>
    <row r="787" spans="2:2" ht="15.75" customHeight="1">
      <c r="B787" s="66"/>
    </row>
    <row r="788" spans="2:2" ht="15.75" customHeight="1">
      <c r="B788" s="66"/>
    </row>
    <row r="789" spans="2:2" ht="15.75" customHeight="1">
      <c r="B789" s="66"/>
    </row>
    <row r="790" spans="2:2" ht="15.75" customHeight="1">
      <c r="B790" s="66"/>
    </row>
    <row r="791" spans="2:2" ht="15.75" customHeight="1">
      <c r="B791" s="66"/>
    </row>
    <row r="792" spans="2:2" ht="15.75" customHeight="1">
      <c r="B792" s="66"/>
    </row>
    <row r="793" spans="2:2" ht="15.75" customHeight="1">
      <c r="B793" s="66"/>
    </row>
    <row r="794" spans="2:2" ht="15.75" customHeight="1">
      <c r="B794" s="66"/>
    </row>
    <row r="795" spans="2:2" ht="15.75" customHeight="1">
      <c r="B795" s="66"/>
    </row>
    <row r="796" spans="2:2" ht="15.75" customHeight="1">
      <c r="B796" s="66"/>
    </row>
    <row r="797" spans="2:2" ht="15.75" customHeight="1">
      <c r="B797" s="66"/>
    </row>
    <row r="798" spans="2:2" ht="15.75" customHeight="1">
      <c r="B798" s="66"/>
    </row>
    <row r="799" spans="2:2" ht="15.75" customHeight="1">
      <c r="B799" s="66"/>
    </row>
    <row r="800" spans="2:2" ht="15.75" customHeight="1">
      <c r="B800" s="66"/>
    </row>
    <row r="801" spans="2:2" ht="15.75" customHeight="1">
      <c r="B801" s="66"/>
    </row>
    <row r="802" spans="2:2" ht="15.75" customHeight="1">
      <c r="B802" s="66"/>
    </row>
    <row r="803" spans="2:2" ht="15.75" customHeight="1">
      <c r="B803" s="66"/>
    </row>
    <row r="804" spans="2:2" ht="15.75" customHeight="1">
      <c r="B804" s="66"/>
    </row>
    <row r="805" spans="2:2" ht="15.75" customHeight="1">
      <c r="B805" s="66"/>
    </row>
    <row r="806" spans="2:2" ht="15.75" customHeight="1">
      <c r="B806" s="66"/>
    </row>
    <row r="807" spans="2:2" ht="15.75" customHeight="1">
      <c r="B807" s="66"/>
    </row>
    <row r="808" spans="2:2" ht="15.75" customHeight="1">
      <c r="B808" s="66"/>
    </row>
    <row r="809" spans="2:2" ht="15.75" customHeight="1">
      <c r="B809" s="66"/>
    </row>
    <row r="810" spans="2:2" ht="15.75" customHeight="1">
      <c r="B810" s="66"/>
    </row>
    <row r="811" spans="2:2" ht="15.75" customHeight="1">
      <c r="B811" s="66"/>
    </row>
    <row r="812" spans="2:2" ht="15.75" customHeight="1">
      <c r="B812" s="66"/>
    </row>
    <row r="813" spans="2:2" ht="15.75" customHeight="1">
      <c r="B813" s="66"/>
    </row>
    <row r="814" spans="2:2" ht="15.75" customHeight="1">
      <c r="B814" s="66"/>
    </row>
    <row r="815" spans="2:2" ht="15.75" customHeight="1">
      <c r="B815" s="66"/>
    </row>
    <row r="816" spans="2:2" ht="15.75" customHeight="1">
      <c r="B816" s="66"/>
    </row>
    <row r="817" spans="2:2" ht="15.75" customHeight="1">
      <c r="B817" s="66"/>
    </row>
    <row r="818" spans="2:2" ht="15.75" customHeight="1">
      <c r="B818" s="66"/>
    </row>
    <row r="819" spans="2:2" ht="15.75" customHeight="1">
      <c r="B819" s="66"/>
    </row>
    <row r="820" spans="2:2" ht="15.75" customHeight="1">
      <c r="B820" s="66"/>
    </row>
    <row r="821" spans="2:2" ht="15.75" customHeight="1">
      <c r="B821" s="66"/>
    </row>
    <row r="822" spans="2:2" ht="15.75" customHeight="1">
      <c r="B822" s="66"/>
    </row>
    <row r="823" spans="2:2" ht="15.75" customHeight="1">
      <c r="B823" s="66"/>
    </row>
    <row r="824" spans="2:2" ht="15.75" customHeight="1">
      <c r="B824" s="66"/>
    </row>
    <row r="825" spans="2:2" ht="15.75" customHeight="1">
      <c r="B825" s="66"/>
    </row>
    <row r="826" spans="2:2" ht="15.75" customHeight="1">
      <c r="B826" s="66"/>
    </row>
    <row r="827" spans="2:2" ht="15.75" customHeight="1">
      <c r="B827" s="66"/>
    </row>
    <row r="828" spans="2:2" ht="15.75" customHeight="1">
      <c r="B828" s="66"/>
    </row>
    <row r="829" spans="2:2" ht="15.75" customHeight="1">
      <c r="B829" s="66"/>
    </row>
    <row r="830" spans="2:2" ht="15.75" customHeight="1">
      <c r="B830" s="66"/>
    </row>
    <row r="831" spans="2:2" ht="15.75" customHeight="1">
      <c r="B831" s="66"/>
    </row>
    <row r="832" spans="2:2" ht="15.75" customHeight="1">
      <c r="B832" s="66"/>
    </row>
    <row r="833" spans="2:2" ht="15.75" customHeight="1">
      <c r="B833" s="66"/>
    </row>
    <row r="834" spans="2:2" ht="15.75" customHeight="1">
      <c r="B834" s="66"/>
    </row>
    <row r="835" spans="2:2" ht="15.75" customHeight="1">
      <c r="B835" s="66"/>
    </row>
    <row r="836" spans="2:2" ht="15.75" customHeight="1">
      <c r="B836" s="66"/>
    </row>
    <row r="837" spans="2:2" ht="15.75" customHeight="1">
      <c r="B837" s="66"/>
    </row>
    <row r="838" spans="2:2" ht="15.75" customHeight="1">
      <c r="B838" s="66"/>
    </row>
    <row r="839" spans="2:2" ht="15.75" customHeight="1">
      <c r="B839" s="66"/>
    </row>
    <row r="840" spans="2:2" ht="15.75" customHeight="1">
      <c r="B840" s="66"/>
    </row>
    <row r="841" spans="2:2" ht="15.75" customHeight="1">
      <c r="B841" s="66"/>
    </row>
    <row r="842" spans="2:2" ht="15.75" customHeight="1">
      <c r="B842" s="66"/>
    </row>
    <row r="843" spans="2:2" ht="15.75" customHeight="1">
      <c r="B843" s="66"/>
    </row>
    <row r="844" spans="2:2" ht="15.75" customHeight="1">
      <c r="B844" s="66"/>
    </row>
    <row r="845" spans="2:2" ht="15.75" customHeight="1">
      <c r="B845" s="66"/>
    </row>
    <row r="846" spans="2:2" ht="15.75" customHeight="1">
      <c r="B846" s="66"/>
    </row>
    <row r="847" spans="2:2" ht="15.75" customHeight="1">
      <c r="B847" s="66"/>
    </row>
    <row r="848" spans="2:2" ht="15.75" customHeight="1">
      <c r="B848" s="66"/>
    </row>
    <row r="849" spans="2:2" ht="15.75" customHeight="1">
      <c r="B849" s="66"/>
    </row>
    <row r="850" spans="2:2" ht="15.75" customHeight="1">
      <c r="B850" s="66"/>
    </row>
    <row r="851" spans="2:2" ht="15.75" customHeight="1">
      <c r="B851" s="66"/>
    </row>
    <row r="852" spans="2:2" ht="15.75" customHeight="1">
      <c r="B852" s="66"/>
    </row>
    <row r="853" spans="2:2" ht="15.75" customHeight="1">
      <c r="B853" s="66"/>
    </row>
    <row r="854" spans="2:2" ht="15.75" customHeight="1">
      <c r="B854" s="66"/>
    </row>
    <row r="855" spans="2:2" ht="15.75" customHeight="1">
      <c r="B855" s="66"/>
    </row>
    <row r="856" spans="2:2" ht="15.75" customHeight="1">
      <c r="B856" s="66"/>
    </row>
    <row r="857" spans="2:2" ht="15.75" customHeight="1">
      <c r="B857" s="66"/>
    </row>
    <row r="858" spans="2:2" ht="15.75" customHeight="1">
      <c r="B858" s="66"/>
    </row>
    <row r="859" spans="2:2" ht="15.75" customHeight="1">
      <c r="B859" s="66"/>
    </row>
    <row r="860" spans="2:2" ht="15.75" customHeight="1">
      <c r="B860" s="66"/>
    </row>
    <row r="861" spans="2:2" ht="15.75" customHeight="1">
      <c r="B861" s="66"/>
    </row>
    <row r="862" spans="2:2" ht="15.75" customHeight="1">
      <c r="B862" s="66"/>
    </row>
    <row r="863" spans="2:2" ht="15.75" customHeight="1">
      <c r="B863" s="66"/>
    </row>
    <row r="864" spans="2:2" ht="15.75" customHeight="1">
      <c r="B864" s="66"/>
    </row>
    <row r="865" spans="2:2" ht="15.75" customHeight="1">
      <c r="B865" s="66"/>
    </row>
    <row r="866" spans="2:2" ht="15.75" customHeight="1">
      <c r="B866" s="66"/>
    </row>
    <row r="867" spans="2:2" ht="15.75" customHeight="1">
      <c r="B867" s="66"/>
    </row>
    <row r="868" spans="2:2" ht="15.75" customHeight="1">
      <c r="B868" s="66"/>
    </row>
    <row r="869" spans="2:2" ht="15.75" customHeight="1">
      <c r="B869" s="66"/>
    </row>
    <row r="870" spans="2:2" ht="15.75" customHeight="1">
      <c r="B870" s="66"/>
    </row>
    <row r="871" spans="2:2" ht="15.75" customHeight="1">
      <c r="B871" s="66"/>
    </row>
    <row r="872" spans="2:2" ht="15.75" customHeight="1">
      <c r="B872" s="66"/>
    </row>
    <row r="873" spans="2:2" ht="15.75" customHeight="1">
      <c r="B873" s="66"/>
    </row>
    <row r="874" spans="2:2" ht="15.75" customHeight="1">
      <c r="B874" s="66"/>
    </row>
    <row r="875" spans="2:2" ht="15.75" customHeight="1">
      <c r="B875" s="66"/>
    </row>
    <row r="876" spans="2:2" ht="15.75" customHeight="1">
      <c r="B876" s="66"/>
    </row>
    <row r="877" spans="2:2" ht="15.75" customHeight="1">
      <c r="B877" s="66"/>
    </row>
    <row r="878" spans="2:2" ht="15.75" customHeight="1">
      <c r="B878" s="66"/>
    </row>
    <row r="879" spans="2:2" ht="15.75" customHeight="1">
      <c r="B879" s="66"/>
    </row>
    <row r="880" spans="2:2" ht="15.75" customHeight="1">
      <c r="B880" s="66"/>
    </row>
    <row r="881" spans="2:2" ht="15.75" customHeight="1">
      <c r="B881" s="66"/>
    </row>
    <row r="882" spans="2:2" ht="15.75" customHeight="1">
      <c r="B882" s="66"/>
    </row>
    <row r="883" spans="2:2" ht="15.75" customHeight="1">
      <c r="B883" s="66"/>
    </row>
    <row r="884" spans="2:2" ht="15.75" customHeight="1">
      <c r="B884" s="66"/>
    </row>
    <row r="885" spans="2:2" ht="15.75" customHeight="1">
      <c r="B885" s="66"/>
    </row>
    <row r="886" spans="2:2" ht="15.75" customHeight="1">
      <c r="B886" s="66"/>
    </row>
    <row r="887" spans="2:2" ht="15.75" customHeight="1">
      <c r="B887" s="66"/>
    </row>
    <row r="888" spans="2:2" ht="15.75" customHeight="1">
      <c r="B888" s="66"/>
    </row>
    <row r="889" spans="2:2" ht="15.75" customHeight="1">
      <c r="B889" s="66"/>
    </row>
    <row r="890" spans="2:2" ht="15.75" customHeight="1">
      <c r="B890" s="66"/>
    </row>
    <row r="891" spans="2:2" ht="15.75" customHeight="1">
      <c r="B891" s="66"/>
    </row>
    <row r="892" spans="2:2" ht="15.75" customHeight="1">
      <c r="B892" s="66"/>
    </row>
    <row r="893" spans="2:2" ht="15.75" customHeight="1">
      <c r="B893" s="66"/>
    </row>
    <row r="894" spans="2:2" ht="15.75" customHeight="1">
      <c r="B894" s="66"/>
    </row>
    <row r="895" spans="2:2" ht="15.75" customHeight="1">
      <c r="B895" s="66"/>
    </row>
    <row r="896" spans="2:2" ht="15.75" customHeight="1">
      <c r="B896" s="66"/>
    </row>
    <row r="897" spans="2:2" ht="15.75" customHeight="1">
      <c r="B897" s="66"/>
    </row>
    <row r="898" spans="2:2" ht="15.75" customHeight="1">
      <c r="B898" s="66"/>
    </row>
    <row r="899" spans="2:2" ht="15.75" customHeight="1">
      <c r="B899" s="66"/>
    </row>
    <row r="900" spans="2:2" ht="15.75" customHeight="1">
      <c r="B900" s="66"/>
    </row>
    <row r="901" spans="2:2" ht="15.75" customHeight="1">
      <c r="B901" s="66"/>
    </row>
    <row r="902" spans="2:2" ht="15.75" customHeight="1">
      <c r="B902" s="66"/>
    </row>
    <row r="903" spans="2:2" ht="15.75" customHeight="1">
      <c r="B903" s="66"/>
    </row>
    <row r="904" spans="2:2" ht="15.75" customHeight="1">
      <c r="B904" s="66"/>
    </row>
    <row r="905" spans="2:2" ht="15.75" customHeight="1">
      <c r="B905" s="66"/>
    </row>
    <row r="906" spans="2:2" ht="15.75" customHeight="1">
      <c r="B906" s="66"/>
    </row>
    <row r="907" spans="2:2" ht="15.75" customHeight="1">
      <c r="B907" s="66"/>
    </row>
    <row r="908" spans="2:2" ht="15.75" customHeight="1">
      <c r="B908" s="66"/>
    </row>
    <row r="909" spans="2:2" ht="15.75" customHeight="1">
      <c r="B909" s="66"/>
    </row>
    <row r="910" spans="2:2" ht="15.75" customHeight="1">
      <c r="B910" s="66"/>
    </row>
    <row r="911" spans="2:2" ht="15.75" customHeight="1">
      <c r="B911" s="66"/>
    </row>
    <row r="912" spans="2:2" ht="15.75" customHeight="1">
      <c r="B912" s="66"/>
    </row>
    <row r="913" spans="2:2" ht="15.75" customHeight="1">
      <c r="B913" s="66"/>
    </row>
    <row r="914" spans="2:2" ht="15.75" customHeight="1">
      <c r="B914" s="66"/>
    </row>
    <row r="915" spans="2:2" ht="15.75" customHeight="1">
      <c r="B915" s="66"/>
    </row>
    <row r="916" spans="2:2" ht="15.75" customHeight="1">
      <c r="B916" s="66"/>
    </row>
    <row r="917" spans="2:2" ht="15.75" customHeight="1">
      <c r="B917" s="66"/>
    </row>
    <row r="918" spans="2:2" ht="15.75" customHeight="1">
      <c r="B918" s="66"/>
    </row>
    <row r="919" spans="2:2" ht="15.75" customHeight="1">
      <c r="B919" s="66"/>
    </row>
    <row r="920" spans="2:2" ht="15.75" customHeight="1">
      <c r="B920" s="66"/>
    </row>
    <row r="921" spans="2:2" ht="15.75" customHeight="1">
      <c r="B921" s="66"/>
    </row>
    <row r="922" spans="2:2" ht="15.75" customHeight="1">
      <c r="B922" s="66"/>
    </row>
    <row r="923" spans="2:2" ht="15.75" customHeight="1">
      <c r="B923" s="66"/>
    </row>
    <row r="924" spans="2:2" ht="15.75" customHeight="1">
      <c r="B924" s="66"/>
    </row>
    <row r="925" spans="2:2" ht="15.75" customHeight="1">
      <c r="B925" s="66"/>
    </row>
    <row r="926" spans="2:2" ht="15.75" customHeight="1">
      <c r="B926" s="66"/>
    </row>
    <row r="927" spans="2:2" ht="15.75" customHeight="1">
      <c r="B927" s="66"/>
    </row>
    <row r="928" spans="2:2" ht="15.75" customHeight="1">
      <c r="B928" s="66"/>
    </row>
    <row r="929" spans="2:2" ht="15.75" customHeight="1">
      <c r="B929" s="66"/>
    </row>
    <row r="930" spans="2:2" ht="15.75" customHeight="1">
      <c r="B930" s="66"/>
    </row>
    <row r="931" spans="2:2" ht="15.75" customHeight="1">
      <c r="B931" s="66"/>
    </row>
    <row r="932" spans="2:2" ht="15.75" customHeight="1">
      <c r="B932" s="66"/>
    </row>
    <row r="933" spans="2:2" ht="15.75" customHeight="1">
      <c r="B933" s="66"/>
    </row>
    <row r="934" spans="2:2" ht="15.75" customHeight="1">
      <c r="B934" s="66"/>
    </row>
    <row r="935" spans="2:2" ht="15.75" customHeight="1">
      <c r="B935" s="66"/>
    </row>
    <row r="936" spans="2:2" ht="15.75" customHeight="1">
      <c r="B936" s="66"/>
    </row>
    <row r="937" spans="2:2" ht="15.75" customHeight="1">
      <c r="B937" s="66"/>
    </row>
    <row r="938" spans="2:2" ht="15.75" customHeight="1">
      <c r="B938" s="66"/>
    </row>
    <row r="939" spans="2:2" ht="15.75" customHeight="1">
      <c r="B939" s="66"/>
    </row>
    <row r="940" spans="2:2" ht="15.75" customHeight="1">
      <c r="B940" s="66"/>
    </row>
    <row r="941" spans="2:2" ht="15.75" customHeight="1">
      <c r="B941" s="66"/>
    </row>
    <row r="942" spans="2:2" ht="15.75" customHeight="1">
      <c r="B942" s="66"/>
    </row>
    <row r="943" spans="2:2" ht="15.75" customHeight="1">
      <c r="B943" s="66"/>
    </row>
    <row r="944" spans="2:2" ht="15.75" customHeight="1">
      <c r="B944" s="66"/>
    </row>
    <row r="945" spans="2:2" ht="15.75" customHeight="1">
      <c r="B945" s="66"/>
    </row>
    <row r="946" spans="2:2" ht="15.75" customHeight="1">
      <c r="B946" s="66"/>
    </row>
    <row r="947" spans="2:2" ht="15.75" customHeight="1">
      <c r="B947" s="66"/>
    </row>
    <row r="948" spans="2:2" ht="15.75" customHeight="1">
      <c r="B948" s="66"/>
    </row>
    <row r="949" spans="2:2" ht="15.75" customHeight="1">
      <c r="B949" s="66"/>
    </row>
    <row r="950" spans="2:2" ht="15.75" customHeight="1">
      <c r="B950" s="66"/>
    </row>
    <row r="951" spans="2:2" ht="15.75" customHeight="1">
      <c r="B951" s="66"/>
    </row>
    <row r="952" spans="2:2" ht="15.75" customHeight="1">
      <c r="B952" s="66"/>
    </row>
    <row r="953" spans="2:2" ht="15.75" customHeight="1">
      <c r="B953" s="66"/>
    </row>
    <row r="954" spans="2:2" ht="15.75" customHeight="1">
      <c r="B954" s="66"/>
    </row>
    <row r="955" spans="2:2" ht="15.75" customHeight="1">
      <c r="B955" s="66"/>
    </row>
    <row r="956" spans="2:2" ht="15.75" customHeight="1">
      <c r="B956" s="66"/>
    </row>
    <row r="957" spans="2:2" ht="15.75" customHeight="1">
      <c r="B957" s="66"/>
    </row>
    <row r="958" spans="2:2" ht="15.75" customHeight="1">
      <c r="B958" s="66"/>
    </row>
    <row r="959" spans="2:2" ht="15.75" customHeight="1">
      <c r="B959" s="66"/>
    </row>
    <row r="960" spans="2:2" ht="15.75" customHeight="1">
      <c r="B960" s="66"/>
    </row>
    <row r="961" spans="2:2" ht="15.75" customHeight="1">
      <c r="B961" s="66"/>
    </row>
    <row r="962" spans="2:2" ht="15.75" customHeight="1">
      <c r="B962" s="66"/>
    </row>
    <row r="963" spans="2:2" ht="15.75" customHeight="1">
      <c r="B963" s="66"/>
    </row>
    <row r="964" spans="2:2" ht="15.75" customHeight="1">
      <c r="B964" s="66"/>
    </row>
    <row r="965" spans="2:2" ht="15.75" customHeight="1">
      <c r="B965" s="66"/>
    </row>
    <row r="966" spans="2:2" ht="15.75" customHeight="1">
      <c r="B966" s="66"/>
    </row>
    <row r="967" spans="2:2" ht="15.75" customHeight="1">
      <c r="B967" s="66"/>
    </row>
    <row r="968" spans="2:2" ht="15.75" customHeight="1">
      <c r="B968" s="66"/>
    </row>
    <row r="969" spans="2:2" ht="15.75" customHeight="1">
      <c r="B969" s="66"/>
    </row>
    <row r="970" spans="2:2" ht="15.75" customHeight="1">
      <c r="B970" s="66"/>
    </row>
    <row r="971" spans="2:2" ht="15.75" customHeight="1">
      <c r="B971" s="66"/>
    </row>
    <row r="972" spans="2:2" ht="15.75" customHeight="1">
      <c r="B972" s="66"/>
    </row>
    <row r="973" spans="2:2" ht="15.75" customHeight="1">
      <c r="B973" s="66"/>
    </row>
    <row r="974" spans="2:2" ht="15.75" customHeight="1">
      <c r="B974" s="66"/>
    </row>
    <row r="975" spans="2:2" ht="15.75" customHeight="1">
      <c r="B975" s="66"/>
    </row>
    <row r="976" spans="2:2" ht="15.75" customHeight="1">
      <c r="B976" s="66"/>
    </row>
    <row r="977" spans="2:2" ht="15.75" customHeight="1">
      <c r="B977" s="66"/>
    </row>
    <row r="978" spans="2:2" ht="15.75" customHeight="1">
      <c r="B978" s="66"/>
    </row>
    <row r="979" spans="2:2" ht="15.75" customHeight="1">
      <c r="B979" s="66"/>
    </row>
    <row r="980" spans="2:2" ht="15.75" customHeight="1">
      <c r="B980" s="66"/>
    </row>
    <row r="981" spans="2:2" ht="15.75" customHeight="1">
      <c r="B981" s="66"/>
    </row>
    <row r="982" spans="2:2" ht="15.75" customHeight="1">
      <c r="B982" s="66"/>
    </row>
    <row r="983" spans="2:2" ht="15.75" customHeight="1">
      <c r="B983" s="66"/>
    </row>
    <row r="984" spans="2:2" ht="15.75" customHeight="1">
      <c r="B984" s="66"/>
    </row>
    <row r="985" spans="2:2" ht="15.75" customHeight="1">
      <c r="B985" s="66"/>
    </row>
  </sheetData>
  <mergeCells count="97">
    <mergeCell ref="B51:C51"/>
    <mergeCell ref="B62:C62"/>
    <mergeCell ref="B63:C63"/>
    <mergeCell ref="B55:I56"/>
    <mergeCell ref="B57:C57"/>
    <mergeCell ref="B58:C58"/>
    <mergeCell ref="B59:C59"/>
    <mergeCell ref="B60:C60"/>
    <mergeCell ref="B61:C61"/>
    <mergeCell ref="E62:H63"/>
    <mergeCell ref="B64:H64"/>
    <mergeCell ref="C66:I66"/>
    <mergeCell ref="B67:I67"/>
    <mergeCell ref="B68:C68"/>
    <mergeCell ref="E68:I71"/>
    <mergeCell ref="B69:C69"/>
    <mergeCell ref="B70:C70"/>
    <mergeCell ref="B71:C71"/>
    <mergeCell ref="B72:H72"/>
    <mergeCell ref="A77:I77"/>
    <mergeCell ref="A78:I86"/>
    <mergeCell ref="B88:I88"/>
    <mergeCell ref="O88:V88"/>
    <mergeCell ref="A89:A90"/>
    <mergeCell ref="B89:I89"/>
    <mergeCell ref="B90:H90"/>
    <mergeCell ref="B91:I91"/>
    <mergeCell ref="B93:I93"/>
    <mergeCell ref="B94:I94"/>
    <mergeCell ref="B95:E95"/>
    <mergeCell ref="F95:H95"/>
    <mergeCell ref="G99:H99"/>
    <mergeCell ref="G100:H100"/>
    <mergeCell ref="G101:H101"/>
    <mergeCell ref="G102:H102"/>
    <mergeCell ref="G103:H103"/>
    <mergeCell ref="B96:E96"/>
    <mergeCell ref="F96:H96"/>
    <mergeCell ref="B97:E97"/>
    <mergeCell ref="F97:H97"/>
    <mergeCell ref="B98:E98"/>
    <mergeCell ref="F98:H98"/>
    <mergeCell ref="B99:E99"/>
    <mergeCell ref="A1:I1"/>
    <mergeCell ref="A2:B2"/>
    <mergeCell ref="C2:I2"/>
    <mergeCell ref="C3:I3"/>
    <mergeCell ref="B4:I4"/>
    <mergeCell ref="B5:C5"/>
    <mergeCell ref="B6:C6"/>
    <mergeCell ref="B7:C7"/>
    <mergeCell ref="B8:C8"/>
    <mergeCell ref="B9:C9"/>
    <mergeCell ref="E9:H10"/>
    <mergeCell ref="B10:C10"/>
    <mergeCell ref="B11:H11"/>
    <mergeCell ref="C13:I13"/>
    <mergeCell ref="B14:I14"/>
    <mergeCell ref="B15:C15"/>
    <mergeCell ref="B16:C16"/>
    <mergeCell ref="B17:C17"/>
    <mergeCell ref="B18:C18"/>
    <mergeCell ref="B19:C19"/>
    <mergeCell ref="E19:H20"/>
    <mergeCell ref="B20:C20"/>
    <mergeCell ref="B21:H21"/>
    <mergeCell ref="C23:I23"/>
    <mergeCell ref="B24:I24"/>
    <mergeCell ref="B25:C25"/>
    <mergeCell ref="B27:C27"/>
    <mergeCell ref="B28:C28"/>
    <mergeCell ref="B29:C29"/>
    <mergeCell ref="E29:H30"/>
    <mergeCell ref="B30:C30"/>
    <mergeCell ref="B31:H31"/>
    <mergeCell ref="C33:I33"/>
    <mergeCell ref="B34:I34"/>
    <mergeCell ref="B35:C35"/>
    <mergeCell ref="A44:A45"/>
    <mergeCell ref="E39:H40"/>
    <mergeCell ref="B40:C40"/>
    <mergeCell ref="A55:A56"/>
    <mergeCell ref="B36:C36"/>
    <mergeCell ref="B37:C37"/>
    <mergeCell ref="B38:C38"/>
    <mergeCell ref="B39:C39"/>
    <mergeCell ref="B41:H41"/>
    <mergeCell ref="C43:I43"/>
    <mergeCell ref="B44:I45"/>
    <mergeCell ref="E50:H51"/>
    <mergeCell ref="B52:H52"/>
    <mergeCell ref="C54:I54"/>
    <mergeCell ref="B46:C46"/>
    <mergeCell ref="B47:C47"/>
    <mergeCell ref="B48:C48"/>
    <mergeCell ref="B49:C49"/>
    <mergeCell ref="B50:C50"/>
  </mergeCells>
  <conditionalFormatting sqref="I52">
    <cfRule type="notContainsBlanks" dxfId="1" priority="1">
      <formula>LEN(TRIM(I52))&gt;0</formula>
    </cfRule>
  </conditionalFormatting>
  <dataValidations count="7">
    <dataValidation type="list" allowBlank="1" showErrorMessage="1" sqref="I11" xr:uid="{00000000-0002-0000-0200-000000000000}">
      <formula1>$D$6:$D$10</formula1>
    </dataValidation>
    <dataValidation type="list" allowBlank="1" showErrorMessage="1" sqref="I31" xr:uid="{00000000-0002-0000-0200-000001000000}">
      <formula1>$D$26:$D$30</formula1>
    </dataValidation>
    <dataValidation type="list" allowBlank="1" showErrorMessage="1" sqref="I72" xr:uid="{00000000-0002-0000-0200-000002000000}">
      <formula1>$D$69:$D$71</formula1>
    </dataValidation>
    <dataValidation type="list" allowBlank="1" showErrorMessage="1" sqref="I64" xr:uid="{00000000-0002-0000-0200-000003000000}">
      <formula1>$D$58:$D$62</formula1>
    </dataValidation>
    <dataValidation type="list" allowBlank="1" showErrorMessage="1" sqref="I21" xr:uid="{00000000-0002-0000-0200-000004000000}">
      <formula1>$D$16:$D$20</formula1>
    </dataValidation>
    <dataValidation type="list" allowBlank="1" showErrorMessage="1" sqref="I52" xr:uid="{00000000-0002-0000-0200-000005000000}">
      <formula1>$D$47:$D$50</formula1>
    </dataValidation>
    <dataValidation type="list" allowBlank="1" showErrorMessage="1" sqref="I41" xr:uid="{00000000-0002-0000-0200-000006000000}">
      <formula1>$D$36:$D$40</formula1>
    </dataValidation>
  </dataValidations>
  <pageMargins left="0.25" right="0.25" top="0.83687500000000004" bottom="0.6171875" header="0" footer="0"/>
  <pageSetup orientation="landscape"/>
  <headerFooter>
    <oddHeader>&amp;C 2019 Grant Competition Project Rankings Performance Measures/Renewal Outcomes for Renewal Projects</oddHeader>
    <oddFooter>&amp;LUpdated 8/1/2018&amp;R&amp;P</oddFooter>
  </headerFooter>
  <rowBreaks count="1" manualBreakCount="1">
    <brk id="6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995"/>
  <sheetViews>
    <sheetView workbookViewId="0">
      <selection sqref="A1:M1"/>
    </sheetView>
  </sheetViews>
  <sheetFormatPr defaultColWidth="14.44140625" defaultRowHeight="15" customHeight="1"/>
  <cols>
    <col min="1" max="1" width="3.5546875" customWidth="1"/>
    <col min="2" max="9" width="9.109375" customWidth="1"/>
    <col min="10" max="10" width="11.33203125" customWidth="1"/>
    <col min="11" max="12" width="9.109375" customWidth="1"/>
    <col min="13" max="13" width="9.44140625" customWidth="1"/>
    <col min="14" max="14" width="15.5546875" customWidth="1"/>
    <col min="15" max="15" width="9.109375" customWidth="1"/>
    <col min="16" max="26" width="8.6640625" customWidth="1"/>
  </cols>
  <sheetData>
    <row r="1" spans="1:26" ht="22.8">
      <c r="A1" s="299" t="s">
        <v>125</v>
      </c>
      <c r="B1" s="300"/>
      <c r="C1" s="300"/>
      <c r="D1" s="300"/>
      <c r="E1" s="300"/>
      <c r="F1" s="300"/>
      <c r="G1" s="300"/>
      <c r="H1" s="300"/>
      <c r="I1" s="300"/>
      <c r="J1" s="300"/>
      <c r="K1" s="300"/>
      <c r="L1" s="300"/>
      <c r="M1" s="301"/>
      <c r="N1" s="94"/>
      <c r="O1" s="94"/>
      <c r="P1" s="94"/>
      <c r="Q1" s="94"/>
      <c r="R1" s="94"/>
      <c r="S1" s="94"/>
      <c r="T1" s="94"/>
      <c r="U1" s="94"/>
      <c r="V1" s="94"/>
      <c r="W1" s="94"/>
      <c r="X1" s="94"/>
      <c r="Y1" s="94"/>
      <c r="Z1" s="94"/>
    </row>
    <row r="2" spans="1:26" ht="15.75" customHeight="1">
      <c r="A2" s="95"/>
      <c r="B2" s="94"/>
      <c r="C2" s="94"/>
      <c r="D2" s="94"/>
      <c r="E2" s="94"/>
      <c r="F2" s="94"/>
      <c r="G2" s="94"/>
      <c r="H2" s="94"/>
      <c r="I2" s="94"/>
      <c r="J2" s="94"/>
      <c r="K2" s="94"/>
      <c r="L2" s="94"/>
      <c r="M2" s="94"/>
      <c r="N2" s="94"/>
      <c r="O2" s="94"/>
      <c r="P2" s="94"/>
      <c r="Q2" s="94"/>
      <c r="R2" s="94"/>
      <c r="S2" s="94"/>
      <c r="T2" s="94"/>
      <c r="U2" s="94"/>
      <c r="V2" s="94"/>
      <c r="W2" s="94"/>
      <c r="X2" s="94"/>
      <c r="Y2" s="94"/>
      <c r="Z2" s="94"/>
    </row>
    <row r="3" spans="1:26" ht="31.5" customHeight="1">
      <c r="A3" s="302" t="s">
        <v>126</v>
      </c>
      <c r="B3" s="278"/>
      <c r="C3" s="278"/>
      <c r="D3" s="278"/>
      <c r="E3" s="278"/>
      <c r="F3" s="278"/>
      <c r="G3" s="278"/>
      <c r="H3" s="278"/>
      <c r="I3" s="278"/>
      <c r="J3" s="303"/>
      <c r="K3" s="304" t="s">
        <v>127</v>
      </c>
      <c r="L3" s="305"/>
      <c r="M3" s="306"/>
      <c r="N3" s="33"/>
      <c r="O3" s="33"/>
      <c r="P3" s="33"/>
      <c r="Q3" s="33"/>
      <c r="R3" s="33"/>
      <c r="S3" s="33"/>
      <c r="T3" s="33"/>
      <c r="U3" s="33"/>
      <c r="V3" s="33"/>
      <c r="W3" s="33"/>
      <c r="X3" s="33"/>
      <c r="Y3" s="33"/>
      <c r="Z3" s="33"/>
    </row>
    <row r="4" spans="1:26" ht="14.4">
      <c r="A4" s="96" t="s">
        <v>128</v>
      </c>
      <c r="B4" s="298" t="s">
        <v>129</v>
      </c>
      <c r="C4" s="208"/>
      <c r="D4" s="208"/>
      <c r="E4" s="208"/>
      <c r="F4" s="208"/>
      <c r="G4" s="208"/>
      <c r="H4" s="208"/>
      <c r="I4" s="208"/>
      <c r="J4" s="206"/>
      <c r="K4" s="288" t="s">
        <v>130</v>
      </c>
      <c r="L4" s="206"/>
      <c r="M4" s="97"/>
      <c r="N4" s="33"/>
      <c r="O4" s="33"/>
      <c r="P4" s="33"/>
      <c r="Q4" s="33"/>
      <c r="R4" s="33"/>
      <c r="S4" s="33"/>
      <c r="T4" s="33"/>
      <c r="U4" s="33"/>
      <c r="V4" s="33"/>
      <c r="W4" s="33"/>
      <c r="X4" s="33"/>
      <c r="Y4" s="33"/>
      <c r="Z4" s="33"/>
    </row>
    <row r="5" spans="1:26" ht="14.4">
      <c r="A5" s="98" t="s">
        <v>131</v>
      </c>
      <c r="B5" s="298" t="s">
        <v>132</v>
      </c>
      <c r="C5" s="208"/>
      <c r="D5" s="208"/>
      <c r="E5" s="208"/>
      <c r="F5" s="208"/>
      <c r="G5" s="208"/>
      <c r="H5" s="208"/>
      <c r="I5" s="208"/>
      <c r="J5" s="206"/>
      <c r="K5" s="289" t="s">
        <v>133</v>
      </c>
      <c r="L5" s="206"/>
      <c r="M5" s="97"/>
      <c r="N5" s="33"/>
      <c r="O5" s="33"/>
      <c r="P5" s="33"/>
      <c r="Q5" s="33"/>
      <c r="R5" s="33"/>
      <c r="S5" s="33"/>
      <c r="T5" s="33"/>
      <c r="U5" s="33"/>
      <c r="V5" s="33"/>
      <c r="W5" s="33"/>
      <c r="X5" s="33"/>
      <c r="Y5" s="33"/>
      <c r="Z5" s="33"/>
    </row>
    <row r="6" spans="1:26" ht="14.4">
      <c r="A6" s="96" t="s">
        <v>134</v>
      </c>
      <c r="B6" s="298" t="s">
        <v>135</v>
      </c>
      <c r="C6" s="208"/>
      <c r="D6" s="208"/>
      <c r="E6" s="208"/>
      <c r="F6" s="208"/>
      <c r="G6" s="208"/>
      <c r="H6" s="208"/>
      <c r="I6" s="208"/>
      <c r="J6" s="206"/>
      <c r="K6" s="289" t="s">
        <v>136</v>
      </c>
      <c r="L6" s="206"/>
      <c r="M6" s="97"/>
      <c r="N6" s="33"/>
      <c r="O6" s="33"/>
      <c r="P6" s="33"/>
      <c r="Q6" s="33"/>
      <c r="R6" s="33"/>
      <c r="S6" s="33"/>
      <c r="T6" s="33"/>
      <c r="U6" s="33"/>
      <c r="V6" s="33"/>
      <c r="W6" s="33"/>
      <c r="X6" s="33"/>
      <c r="Y6" s="33"/>
      <c r="Z6" s="33"/>
    </row>
    <row r="7" spans="1:26" ht="14.4">
      <c r="A7" s="96" t="s">
        <v>137</v>
      </c>
      <c r="B7" s="291" t="s">
        <v>138</v>
      </c>
      <c r="C7" s="208"/>
      <c r="D7" s="208"/>
      <c r="E7" s="208"/>
      <c r="F7" s="208"/>
      <c r="G7" s="208"/>
      <c r="H7" s="208"/>
      <c r="I7" s="208"/>
      <c r="J7" s="206"/>
      <c r="K7" s="289" t="s">
        <v>139</v>
      </c>
      <c r="L7" s="206"/>
      <c r="M7" s="97"/>
      <c r="N7" s="33"/>
      <c r="O7" s="33"/>
      <c r="P7" s="33"/>
      <c r="Q7" s="33"/>
      <c r="R7" s="33"/>
      <c r="S7" s="33"/>
      <c r="T7" s="33"/>
      <c r="U7" s="33"/>
      <c r="V7" s="33"/>
      <c r="W7" s="33"/>
      <c r="X7" s="33"/>
      <c r="Y7" s="33"/>
      <c r="Z7" s="33"/>
    </row>
    <row r="8" spans="1:26" ht="14.25" customHeight="1">
      <c r="A8" s="99"/>
      <c r="B8" s="235"/>
      <c r="C8" s="208"/>
      <c r="D8" s="208"/>
      <c r="E8" s="208"/>
      <c r="F8" s="208"/>
      <c r="G8" s="208"/>
      <c r="H8" s="208"/>
      <c r="I8" s="208"/>
      <c r="J8" s="206"/>
      <c r="K8" s="290" t="s">
        <v>140</v>
      </c>
      <c r="L8" s="206"/>
      <c r="M8" s="100">
        <f>SUM(M5+M6+M7)</f>
        <v>0</v>
      </c>
      <c r="N8" s="33"/>
      <c r="O8" s="33"/>
      <c r="P8" s="33"/>
      <c r="Q8" s="33"/>
      <c r="R8" s="33"/>
      <c r="S8" s="33"/>
      <c r="T8" s="33"/>
      <c r="U8" s="33"/>
      <c r="V8" s="33"/>
      <c r="W8" s="33"/>
      <c r="X8" s="33"/>
      <c r="Y8" s="33"/>
      <c r="Z8" s="33"/>
    </row>
    <row r="9" spans="1:26" ht="14.4">
      <c r="A9" s="96"/>
      <c r="B9" s="291" t="s">
        <v>141</v>
      </c>
      <c r="C9" s="208"/>
      <c r="D9" s="208"/>
      <c r="E9" s="208"/>
      <c r="F9" s="208"/>
      <c r="G9" s="208"/>
      <c r="H9" s="208"/>
      <c r="I9" s="208"/>
      <c r="J9" s="206"/>
      <c r="K9" s="280" t="s">
        <v>142</v>
      </c>
      <c r="L9" s="206"/>
      <c r="M9" s="101">
        <f>IFERROR(SUM(M5:M7)/M4, 0)</f>
        <v>0</v>
      </c>
      <c r="N9" s="33"/>
      <c r="O9" s="33"/>
      <c r="P9" s="33"/>
      <c r="Q9" s="33"/>
      <c r="R9" s="33"/>
      <c r="S9" s="33"/>
      <c r="T9" s="33"/>
      <c r="U9" s="33"/>
      <c r="V9" s="33"/>
      <c r="W9" s="33"/>
      <c r="X9" s="33"/>
      <c r="Y9" s="33"/>
      <c r="Z9" s="33"/>
    </row>
    <row r="10" spans="1:26" ht="14.4">
      <c r="A10" s="102"/>
      <c r="K10" s="292" t="s">
        <v>143</v>
      </c>
      <c r="L10" s="211"/>
      <c r="M10" s="293"/>
      <c r="N10" s="33"/>
      <c r="O10" s="33"/>
      <c r="P10" s="33" t="s">
        <v>144</v>
      </c>
      <c r="Q10" s="33"/>
      <c r="R10" s="33"/>
      <c r="S10" s="33"/>
      <c r="T10" s="33"/>
      <c r="U10" s="33"/>
      <c r="V10" s="33"/>
      <c r="W10" s="33"/>
      <c r="X10" s="33"/>
      <c r="Y10" s="33"/>
      <c r="Z10" s="33"/>
    </row>
    <row r="11" spans="1:26" ht="14.25" customHeight="1">
      <c r="A11" s="103"/>
      <c r="B11" s="5"/>
      <c r="C11" s="3"/>
      <c r="D11" s="3"/>
      <c r="E11" s="3"/>
      <c r="F11" s="3"/>
      <c r="G11" s="3"/>
      <c r="H11" s="3"/>
      <c r="I11" s="3"/>
      <c r="J11" s="3"/>
      <c r="K11" s="260"/>
      <c r="L11" s="257"/>
      <c r="M11" s="294"/>
      <c r="N11" s="33"/>
      <c r="O11" s="33"/>
      <c r="P11" s="33"/>
      <c r="Q11" s="33"/>
      <c r="R11" s="33"/>
      <c r="S11" s="33"/>
      <c r="T11" s="33"/>
      <c r="U11" s="33"/>
      <c r="V11" s="33"/>
      <c r="W11" s="33"/>
      <c r="X11" s="33"/>
      <c r="Y11" s="33"/>
      <c r="Z11" s="33"/>
    </row>
    <row r="12" spans="1:26" ht="14.4">
      <c r="A12" s="103"/>
      <c r="K12" s="260"/>
      <c r="L12" s="257"/>
      <c r="M12" s="294"/>
      <c r="N12" s="33"/>
      <c r="O12" s="33"/>
      <c r="P12" s="33"/>
      <c r="Q12" s="33"/>
      <c r="R12" s="33"/>
      <c r="S12" s="33"/>
      <c r="T12" s="33"/>
      <c r="U12" s="33"/>
      <c r="V12" s="33"/>
      <c r="W12" s="33"/>
      <c r="X12" s="33"/>
      <c r="Y12" s="33"/>
      <c r="Z12" s="33"/>
    </row>
    <row r="13" spans="1:26" ht="14.4">
      <c r="A13" s="103"/>
      <c r="K13" s="260"/>
      <c r="L13" s="257"/>
      <c r="M13" s="294"/>
      <c r="N13" s="33"/>
      <c r="O13" s="33"/>
      <c r="P13" s="33"/>
      <c r="Q13" s="33"/>
      <c r="R13" s="33"/>
      <c r="S13" s="33"/>
      <c r="T13" s="33"/>
      <c r="U13" s="33"/>
      <c r="V13" s="33"/>
      <c r="W13" s="33"/>
      <c r="X13" s="33"/>
      <c r="Y13" s="33"/>
      <c r="Z13" s="33"/>
    </row>
    <row r="14" spans="1:26" ht="1.5" customHeight="1">
      <c r="A14" s="104"/>
      <c r="B14" s="105"/>
      <c r="C14" s="105"/>
      <c r="D14" s="105"/>
      <c r="E14" s="105"/>
      <c r="F14" s="105"/>
      <c r="G14" s="105"/>
      <c r="H14" s="105"/>
      <c r="I14" s="105"/>
      <c r="J14" s="106"/>
      <c r="K14" s="295"/>
      <c r="L14" s="296"/>
      <c r="M14" s="297"/>
      <c r="N14" s="33"/>
      <c r="O14" s="33"/>
      <c r="P14" s="33"/>
      <c r="Q14" s="33"/>
      <c r="R14" s="33"/>
      <c r="S14" s="33"/>
      <c r="T14" s="33"/>
      <c r="U14" s="33"/>
      <c r="V14" s="33"/>
      <c r="W14" s="33"/>
      <c r="X14" s="33"/>
      <c r="Y14" s="33"/>
      <c r="Z14" s="33"/>
    </row>
    <row r="15" spans="1:26" ht="15.75" customHeight="1">
      <c r="A15" s="107"/>
      <c r="B15" s="33"/>
      <c r="C15" s="33"/>
      <c r="D15" s="33"/>
      <c r="E15" s="33"/>
      <c r="F15" s="33"/>
      <c r="G15" s="33"/>
      <c r="H15" s="33"/>
      <c r="I15" s="33"/>
      <c r="J15" s="33"/>
      <c r="K15" s="33"/>
      <c r="L15" s="107"/>
      <c r="M15" s="107"/>
      <c r="N15" s="33"/>
      <c r="O15" s="33"/>
      <c r="P15" s="33"/>
      <c r="Q15" s="33"/>
      <c r="R15" s="33"/>
      <c r="S15" s="33"/>
      <c r="T15" s="33"/>
      <c r="U15" s="33"/>
      <c r="V15" s="33"/>
      <c r="W15" s="33"/>
      <c r="X15" s="33"/>
      <c r="Y15" s="33"/>
      <c r="Z15" s="33"/>
    </row>
    <row r="16" spans="1:26" ht="39" customHeight="1">
      <c r="A16" s="285" t="s">
        <v>145</v>
      </c>
      <c r="B16" s="201"/>
      <c r="C16" s="201"/>
      <c r="D16" s="201"/>
      <c r="E16" s="201"/>
      <c r="F16" s="201"/>
      <c r="G16" s="201"/>
      <c r="H16" s="201"/>
      <c r="I16" s="201"/>
      <c r="J16" s="202"/>
      <c r="K16" s="286" t="s">
        <v>146</v>
      </c>
      <c r="L16" s="265"/>
      <c r="M16" s="266"/>
      <c r="N16" s="108"/>
      <c r="O16" s="108"/>
      <c r="P16" s="33"/>
      <c r="Q16" s="33"/>
      <c r="R16" s="33"/>
      <c r="S16" s="33"/>
      <c r="T16" s="33"/>
      <c r="U16" s="33"/>
      <c r="V16" s="33"/>
      <c r="W16" s="33"/>
      <c r="X16" s="33"/>
      <c r="Y16" s="33"/>
      <c r="Z16" s="33"/>
    </row>
    <row r="17" spans="1:26" ht="15.75" customHeight="1">
      <c r="A17" s="109" t="s">
        <v>147</v>
      </c>
      <c r="B17" s="287" t="s">
        <v>148</v>
      </c>
      <c r="C17" s="257"/>
      <c r="D17" s="257"/>
      <c r="E17" s="257"/>
      <c r="F17" s="257"/>
      <c r="G17" s="257"/>
      <c r="H17" s="257"/>
      <c r="I17" s="257"/>
      <c r="J17" s="261"/>
      <c r="K17" s="288" t="s">
        <v>149</v>
      </c>
      <c r="L17" s="206"/>
      <c r="M17" s="110"/>
      <c r="N17" s="108"/>
      <c r="O17" s="108"/>
      <c r="P17" s="33"/>
      <c r="Q17" s="33"/>
      <c r="R17" s="33"/>
      <c r="S17" s="33"/>
      <c r="T17" s="33"/>
      <c r="U17" s="33"/>
      <c r="V17" s="33"/>
      <c r="W17" s="33"/>
      <c r="X17" s="33"/>
      <c r="Y17" s="33"/>
      <c r="Z17" s="33"/>
    </row>
    <row r="18" spans="1:26" ht="15.75" customHeight="1">
      <c r="A18" s="109"/>
      <c r="B18" s="257"/>
      <c r="C18" s="257"/>
      <c r="D18" s="257"/>
      <c r="E18" s="257"/>
      <c r="F18" s="257"/>
      <c r="G18" s="257"/>
      <c r="H18" s="257"/>
      <c r="I18" s="257"/>
      <c r="J18" s="261"/>
      <c r="K18" s="289" t="s">
        <v>150</v>
      </c>
      <c r="L18" s="206"/>
      <c r="M18" s="110"/>
      <c r="N18" s="108"/>
      <c r="O18" s="108"/>
      <c r="P18" s="33"/>
      <c r="Q18" s="33"/>
      <c r="R18" s="33"/>
      <c r="S18" s="33"/>
      <c r="T18" s="33"/>
      <c r="U18" s="33"/>
      <c r="V18" s="33"/>
      <c r="W18" s="33"/>
      <c r="X18" s="33"/>
      <c r="Y18" s="33"/>
      <c r="Z18" s="33"/>
    </row>
    <row r="19" spans="1:26" ht="15.75" customHeight="1">
      <c r="A19" s="109"/>
      <c r="B19" s="111" t="s">
        <v>151</v>
      </c>
      <c r="C19" s="33"/>
      <c r="D19" s="33"/>
      <c r="E19" s="33"/>
      <c r="F19" s="33"/>
      <c r="G19" s="33"/>
      <c r="H19" s="33"/>
      <c r="I19" s="33"/>
      <c r="J19" s="33"/>
      <c r="K19" s="280" t="s">
        <v>142</v>
      </c>
      <c r="L19" s="206"/>
      <c r="M19" s="112">
        <f>IFERROR((M18-M17)/M18,0)</f>
        <v>0</v>
      </c>
      <c r="N19" s="33"/>
      <c r="O19" s="33"/>
      <c r="P19" s="33"/>
      <c r="Q19" s="33"/>
      <c r="R19" s="33"/>
      <c r="S19" s="33"/>
      <c r="T19" s="33"/>
      <c r="U19" s="33"/>
      <c r="V19" s="33"/>
      <c r="W19" s="33"/>
      <c r="X19" s="33"/>
      <c r="Y19" s="33"/>
      <c r="Z19" s="33"/>
    </row>
    <row r="20" spans="1:26" ht="15.75" customHeight="1">
      <c r="A20" s="109"/>
      <c r="B20" s="111"/>
      <c r="C20" s="33"/>
      <c r="D20" s="33"/>
      <c r="E20" s="33"/>
      <c r="F20" s="33"/>
      <c r="G20" s="33"/>
      <c r="H20" s="33"/>
      <c r="I20" s="33"/>
      <c r="J20" s="33"/>
      <c r="K20" s="281" t="s">
        <v>152</v>
      </c>
      <c r="L20" s="211"/>
      <c r="M20" s="282"/>
      <c r="N20" s="33"/>
      <c r="O20" s="33"/>
      <c r="P20" s="33"/>
      <c r="Q20" s="33"/>
      <c r="R20" s="33"/>
      <c r="S20" s="33"/>
      <c r="T20" s="33"/>
      <c r="U20" s="33"/>
      <c r="V20" s="33"/>
      <c r="W20" s="33"/>
      <c r="X20" s="33"/>
      <c r="Y20" s="33"/>
      <c r="Z20" s="33"/>
    </row>
    <row r="21" spans="1:26" ht="15.75" customHeight="1">
      <c r="A21" s="109"/>
      <c r="B21" s="33"/>
      <c r="C21" s="33"/>
      <c r="D21" s="33"/>
      <c r="E21" s="33"/>
      <c r="F21" s="33"/>
      <c r="G21" s="33"/>
      <c r="H21" s="33"/>
      <c r="I21" s="33"/>
      <c r="J21" s="33"/>
      <c r="K21" s="257"/>
      <c r="L21" s="257"/>
      <c r="M21" s="270"/>
      <c r="N21" s="33"/>
      <c r="O21" s="33"/>
      <c r="P21" s="33"/>
      <c r="Q21" s="33"/>
      <c r="R21" s="33"/>
      <c r="S21" s="33"/>
      <c r="T21" s="33"/>
      <c r="U21" s="33"/>
      <c r="V21" s="33"/>
      <c r="W21" s="33"/>
      <c r="X21" s="33"/>
      <c r="Y21" s="33"/>
      <c r="Z21" s="33"/>
    </row>
    <row r="22" spans="1:26" ht="15.75" customHeight="1">
      <c r="A22" s="109"/>
      <c r="B22" s="33"/>
      <c r="C22" s="33"/>
      <c r="D22" s="33"/>
      <c r="E22" s="33"/>
      <c r="F22" s="33"/>
      <c r="G22" s="33"/>
      <c r="H22" s="33"/>
      <c r="I22" s="33"/>
      <c r="J22" s="33"/>
      <c r="K22" s="257"/>
      <c r="L22" s="257"/>
      <c r="M22" s="270"/>
      <c r="N22" s="33"/>
      <c r="O22" s="33"/>
      <c r="P22" s="33"/>
      <c r="Q22" s="33"/>
      <c r="R22" s="33"/>
      <c r="S22" s="33"/>
      <c r="T22" s="33"/>
      <c r="U22" s="33"/>
      <c r="V22" s="33"/>
      <c r="W22" s="33"/>
      <c r="X22" s="33"/>
      <c r="Y22" s="33"/>
      <c r="Z22" s="33"/>
    </row>
    <row r="23" spans="1:26" ht="15.75" customHeight="1">
      <c r="A23" s="109"/>
      <c r="B23" s="33"/>
      <c r="C23" s="33"/>
      <c r="D23" s="33"/>
      <c r="E23" s="33"/>
      <c r="F23" s="33"/>
      <c r="G23" s="33"/>
      <c r="H23" s="33"/>
      <c r="I23" s="33"/>
      <c r="J23" s="33"/>
      <c r="K23" s="257"/>
      <c r="L23" s="257"/>
      <c r="M23" s="270"/>
      <c r="N23" s="33"/>
      <c r="O23" s="33"/>
      <c r="P23" s="33"/>
      <c r="Q23" s="33"/>
      <c r="R23" s="33"/>
      <c r="S23" s="33"/>
      <c r="T23" s="33"/>
      <c r="U23" s="33"/>
      <c r="V23" s="33"/>
      <c r="W23" s="33"/>
      <c r="X23" s="33"/>
      <c r="Y23" s="33"/>
      <c r="Z23" s="33"/>
    </row>
    <row r="24" spans="1:26" ht="15.75" customHeight="1">
      <c r="A24" s="109"/>
      <c r="B24" s="33"/>
      <c r="C24" s="33"/>
      <c r="D24" s="33"/>
      <c r="E24" s="33"/>
      <c r="F24" s="33"/>
      <c r="G24" s="33"/>
      <c r="H24" s="33"/>
      <c r="I24" s="33"/>
      <c r="J24" s="33"/>
      <c r="K24" s="257"/>
      <c r="L24" s="257"/>
      <c r="M24" s="270"/>
      <c r="N24" s="33"/>
      <c r="O24" s="33"/>
      <c r="P24" s="33"/>
      <c r="Q24" s="33"/>
      <c r="R24" s="33"/>
      <c r="S24" s="33"/>
      <c r="T24" s="33"/>
      <c r="U24" s="33"/>
      <c r="V24" s="33"/>
      <c r="W24" s="33"/>
      <c r="X24" s="33"/>
      <c r="Y24" s="33"/>
      <c r="Z24" s="33"/>
    </row>
    <row r="25" spans="1:26" ht="15.75" customHeight="1">
      <c r="A25" s="109"/>
      <c r="B25" s="33"/>
      <c r="C25" s="33"/>
      <c r="D25" s="33"/>
      <c r="E25" s="33"/>
      <c r="F25" s="33"/>
      <c r="G25" s="33"/>
      <c r="H25" s="33"/>
      <c r="I25" s="33"/>
      <c r="J25" s="33"/>
      <c r="K25" s="257"/>
      <c r="L25" s="257"/>
      <c r="M25" s="270"/>
      <c r="N25" s="33"/>
      <c r="O25" s="33"/>
      <c r="P25" s="33"/>
      <c r="Q25" s="33"/>
      <c r="R25" s="33"/>
      <c r="S25" s="33"/>
      <c r="T25" s="33"/>
      <c r="U25" s="33"/>
      <c r="V25" s="33"/>
      <c r="W25" s="33"/>
      <c r="X25" s="33"/>
      <c r="Y25" s="33"/>
      <c r="Z25" s="33"/>
    </row>
    <row r="26" spans="1:26" ht="15.75" customHeight="1">
      <c r="A26" s="109"/>
      <c r="B26" s="33"/>
      <c r="C26" s="33"/>
      <c r="D26" s="33"/>
      <c r="E26" s="33"/>
      <c r="F26" s="33"/>
      <c r="G26" s="33"/>
      <c r="H26" s="33"/>
      <c r="I26" s="33"/>
      <c r="J26" s="33"/>
      <c r="K26" s="257"/>
      <c r="L26" s="257"/>
      <c r="M26" s="270"/>
      <c r="N26" s="33"/>
      <c r="O26" s="33"/>
      <c r="P26" s="33"/>
      <c r="Q26" s="33"/>
      <c r="R26" s="33"/>
      <c r="S26" s="33"/>
      <c r="T26" s="33"/>
      <c r="U26" s="33"/>
      <c r="V26" s="33"/>
      <c r="W26" s="33"/>
      <c r="X26" s="33"/>
      <c r="Y26" s="33"/>
      <c r="Z26" s="33"/>
    </row>
    <row r="27" spans="1:26" ht="15.75" customHeight="1">
      <c r="A27" s="109"/>
      <c r="B27" s="33"/>
      <c r="C27" s="33"/>
      <c r="D27" s="33"/>
      <c r="E27" s="33"/>
      <c r="F27" s="33"/>
      <c r="G27" s="33"/>
      <c r="H27" s="33"/>
      <c r="I27" s="33"/>
      <c r="J27" s="33"/>
      <c r="K27" s="257"/>
      <c r="L27" s="257"/>
      <c r="M27" s="270"/>
      <c r="N27" s="33"/>
      <c r="O27" s="33"/>
      <c r="P27" s="33"/>
      <c r="Q27" s="33"/>
      <c r="R27" s="33"/>
      <c r="S27" s="33"/>
      <c r="T27" s="33"/>
      <c r="U27" s="33"/>
      <c r="V27" s="33"/>
      <c r="W27" s="33"/>
      <c r="X27" s="33"/>
      <c r="Y27" s="33"/>
      <c r="Z27" s="33"/>
    </row>
    <row r="28" spans="1:26" ht="15.75" customHeight="1">
      <c r="A28" s="109"/>
      <c r="B28" s="33"/>
      <c r="C28" s="33"/>
      <c r="D28" s="33"/>
      <c r="E28" s="33"/>
      <c r="F28" s="33"/>
      <c r="G28" s="33"/>
      <c r="H28" s="33"/>
      <c r="I28" s="33"/>
      <c r="J28" s="33"/>
      <c r="K28" s="257"/>
      <c r="L28" s="257"/>
      <c r="M28" s="270"/>
      <c r="N28" s="33"/>
      <c r="O28" s="33"/>
      <c r="P28" s="33"/>
      <c r="Q28" s="33"/>
      <c r="R28" s="33"/>
      <c r="S28" s="33"/>
      <c r="T28" s="33"/>
      <c r="U28" s="33"/>
      <c r="V28" s="33"/>
      <c r="W28" s="33"/>
      <c r="X28" s="33"/>
      <c r="Y28" s="33"/>
      <c r="Z28" s="33"/>
    </row>
    <row r="29" spans="1:26" ht="15.75" customHeight="1">
      <c r="A29" s="109"/>
      <c r="B29" s="33"/>
      <c r="C29" s="33"/>
      <c r="D29" s="33"/>
      <c r="E29" s="33"/>
      <c r="F29" s="33"/>
      <c r="G29" s="33"/>
      <c r="H29" s="33"/>
      <c r="I29" s="33"/>
      <c r="J29" s="33"/>
      <c r="K29" s="257"/>
      <c r="L29" s="257"/>
      <c r="M29" s="270"/>
      <c r="N29" s="33"/>
      <c r="O29" s="33"/>
      <c r="P29" s="33"/>
      <c r="Q29" s="33"/>
      <c r="R29" s="33"/>
      <c r="S29" s="33"/>
      <c r="T29" s="33"/>
      <c r="U29" s="33"/>
      <c r="V29" s="33"/>
      <c r="W29" s="33"/>
      <c r="X29" s="33"/>
      <c r="Y29" s="33"/>
      <c r="Z29" s="33"/>
    </row>
    <row r="30" spans="1:26" ht="15.75" customHeight="1">
      <c r="A30" s="109"/>
      <c r="B30" s="33"/>
      <c r="C30" s="33"/>
      <c r="D30" s="33"/>
      <c r="E30" s="33"/>
      <c r="F30" s="33"/>
      <c r="G30" s="33"/>
      <c r="H30" s="33"/>
      <c r="I30" s="33"/>
      <c r="J30" s="33"/>
      <c r="K30" s="257"/>
      <c r="L30" s="257"/>
      <c r="M30" s="270"/>
      <c r="N30" s="33"/>
      <c r="O30" s="33"/>
      <c r="P30" s="33"/>
      <c r="Q30" s="33"/>
      <c r="R30" s="33"/>
      <c r="S30" s="33"/>
      <c r="T30" s="33"/>
      <c r="U30" s="33"/>
      <c r="V30" s="33"/>
      <c r="W30" s="33"/>
      <c r="X30" s="33"/>
      <c r="Y30" s="33"/>
      <c r="Z30" s="33"/>
    </row>
    <row r="31" spans="1:26" ht="15.75" customHeight="1">
      <c r="A31" s="109"/>
      <c r="B31" s="33"/>
      <c r="C31" s="33"/>
      <c r="D31" s="33"/>
      <c r="E31" s="33"/>
      <c r="F31" s="33"/>
      <c r="G31" s="33"/>
      <c r="H31" s="33"/>
      <c r="I31" s="33"/>
      <c r="J31" s="33"/>
      <c r="K31" s="257"/>
      <c r="L31" s="257"/>
      <c r="M31" s="270"/>
      <c r="N31" s="33"/>
      <c r="O31" s="33"/>
      <c r="P31" s="33"/>
      <c r="Q31" s="33"/>
      <c r="R31" s="33"/>
      <c r="S31" s="33"/>
      <c r="T31" s="33"/>
      <c r="U31" s="33"/>
      <c r="V31" s="33"/>
      <c r="W31" s="33"/>
      <c r="X31" s="33"/>
      <c r="Y31" s="33"/>
      <c r="Z31" s="33"/>
    </row>
    <row r="32" spans="1:26" ht="15.75" customHeight="1">
      <c r="A32" s="109"/>
      <c r="B32" s="33"/>
      <c r="C32" s="33"/>
      <c r="D32" s="33"/>
      <c r="E32" s="33"/>
      <c r="F32" s="33"/>
      <c r="G32" s="33"/>
      <c r="H32" s="33"/>
      <c r="I32" s="33"/>
      <c r="J32" s="33"/>
      <c r="K32" s="257"/>
      <c r="L32" s="257"/>
      <c r="M32" s="270"/>
      <c r="N32" s="33"/>
      <c r="O32" s="33"/>
      <c r="P32" s="33"/>
      <c r="Q32" s="33"/>
      <c r="R32" s="33"/>
      <c r="S32" s="33"/>
      <c r="T32" s="33"/>
      <c r="U32" s="33"/>
      <c r="V32" s="33"/>
      <c r="W32" s="33"/>
      <c r="X32" s="33"/>
      <c r="Y32" s="33"/>
      <c r="Z32" s="33"/>
    </row>
    <row r="33" spans="1:26" ht="15.75" customHeight="1">
      <c r="A33" s="109"/>
      <c r="B33" s="33"/>
      <c r="C33" s="33"/>
      <c r="D33" s="33"/>
      <c r="E33" s="33"/>
      <c r="F33" s="33"/>
      <c r="G33" s="33"/>
      <c r="H33" s="33"/>
      <c r="I33" s="33"/>
      <c r="J33" s="33"/>
      <c r="K33" s="33"/>
      <c r="L33" s="33"/>
      <c r="M33" s="113"/>
      <c r="N33" s="33"/>
      <c r="O33" s="33"/>
      <c r="P33" s="33"/>
      <c r="Q33" s="33"/>
      <c r="R33" s="33"/>
      <c r="S33" s="33"/>
      <c r="T33" s="33"/>
      <c r="U33" s="33"/>
      <c r="V33" s="33"/>
      <c r="W33" s="33"/>
      <c r="X33" s="33"/>
      <c r="Y33" s="33"/>
      <c r="Z33" s="33"/>
    </row>
    <row r="34" spans="1:26" ht="15.75" customHeight="1">
      <c r="A34" s="109"/>
      <c r="B34" s="33"/>
      <c r="C34" s="33"/>
      <c r="D34" s="33"/>
      <c r="E34" s="33"/>
      <c r="F34" s="33"/>
      <c r="G34" s="33"/>
      <c r="H34" s="33"/>
      <c r="I34" s="33"/>
      <c r="J34" s="33"/>
      <c r="K34" s="33"/>
      <c r="L34" s="33"/>
      <c r="M34" s="113"/>
      <c r="N34" s="33"/>
      <c r="O34" s="33"/>
      <c r="P34" s="33"/>
      <c r="Q34" s="33"/>
      <c r="R34" s="33"/>
      <c r="S34" s="33"/>
      <c r="T34" s="33"/>
      <c r="U34" s="33"/>
      <c r="V34" s="33"/>
      <c r="W34" s="33"/>
      <c r="X34" s="33"/>
      <c r="Y34" s="33"/>
      <c r="Z34" s="33"/>
    </row>
    <row r="35" spans="1:26" ht="15.75" customHeight="1">
      <c r="A35" s="109"/>
      <c r="B35" s="33"/>
      <c r="C35" s="33"/>
      <c r="D35" s="33"/>
      <c r="E35" s="33"/>
      <c r="F35" s="33"/>
      <c r="G35" s="33"/>
      <c r="H35" s="33"/>
      <c r="I35" s="33"/>
      <c r="J35" s="33"/>
      <c r="K35" s="33"/>
      <c r="L35" s="33"/>
      <c r="M35" s="113"/>
      <c r="N35" s="33"/>
      <c r="O35" s="33"/>
      <c r="P35" s="33"/>
      <c r="Q35" s="33"/>
      <c r="R35" s="33"/>
      <c r="S35" s="33"/>
      <c r="T35" s="33"/>
      <c r="U35" s="33"/>
      <c r="V35" s="33"/>
      <c r="W35" s="33"/>
      <c r="X35" s="33"/>
      <c r="Y35" s="33"/>
      <c r="Z35" s="33"/>
    </row>
    <row r="36" spans="1:26" ht="15.75" customHeight="1">
      <c r="A36" s="109"/>
      <c r="B36" s="33"/>
      <c r="C36" s="33"/>
      <c r="D36" s="33"/>
      <c r="E36" s="33"/>
      <c r="F36" s="33"/>
      <c r="G36" s="33"/>
      <c r="H36" s="33"/>
      <c r="I36" s="33"/>
      <c r="J36" s="33"/>
      <c r="K36" s="33"/>
      <c r="L36" s="33"/>
      <c r="M36" s="113"/>
      <c r="N36" s="33"/>
      <c r="O36" s="33"/>
      <c r="P36" s="33"/>
      <c r="Q36" s="33"/>
      <c r="R36" s="33"/>
      <c r="S36" s="33"/>
      <c r="T36" s="33"/>
      <c r="U36" s="33"/>
      <c r="V36" s="33"/>
      <c r="W36" s="33"/>
      <c r="X36" s="33"/>
      <c r="Y36" s="33"/>
      <c r="Z36" s="33"/>
    </row>
    <row r="37" spans="1:26" ht="15.75" customHeight="1">
      <c r="A37" s="109"/>
      <c r="B37" s="33"/>
      <c r="C37" s="33"/>
      <c r="D37" s="33"/>
      <c r="E37" s="33"/>
      <c r="F37" s="33"/>
      <c r="G37" s="33"/>
      <c r="H37" s="33"/>
      <c r="I37" s="33"/>
      <c r="J37" s="33"/>
      <c r="K37" s="33"/>
      <c r="L37" s="33"/>
      <c r="M37" s="113"/>
      <c r="N37" s="33"/>
      <c r="O37" s="33"/>
      <c r="P37" s="33"/>
      <c r="Q37" s="33"/>
      <c r="R37" s="33"/>
      <c r="S37" s="33"/>
      <c r="T37" s="33"/>
      <c r="U37" s="33"/>
      <c r="V37" s="33"/>
      <c r="W37" s="33"/>
      <c r="X37" s="33"/>
      <c r="Y37" s="33"/>
      <c r="Z37" s="33"/>
    </row>
    <row r="38" spans="1:26" ht="15.75" customHeight="1">
      <c r="A38" s="109"/>
      <c r="B38" s="33"/>
      <c r="C38" s="33"/>
      <c r="D38" s="33"/>
      <c r="E38" s="33"/>
      <c r="F38" s="33"/>
      <c r="G38" s="33"/>
      <c r="H38" s="33"/>
      <c r="I38" s="33"/>
      <c r="J38" s="33"/>
      <c r="K38" s="33"/>
      <c r="L38" s="33"/>
      <c r="M38" s="113"/>
      <c r="N38" s="33"/>
      <c r="O38" s="33"/>
      <c r="P38" s="33"/>
      <c r="Q38" s="33"/>
      <c r="R38" s="33"/>
      <c r="S38" s="33"/>
      <c r="T38" s="33"/>
      <c r="U38" s="33"/>
      <c r="V38" s="33"/>
      <c r="W38" s="33"/>
      <c r="X38" s="33"/>
      <c r="Y38" s="33"/>
      <c r="Z38" s="33"/>
    </row>
    <row r="39" spans="1:26" ht="15.75" customHeight="1">
      <c r="A39" s="109"/>
      <c r="B39" s="33"/>
      <c r="C39" s="33"/>
      <c r="D39" s="33"/>
      <c r="E39" s="33"/>
      <c r="F39" s="33"/>
      <c r="G39" s="33"/>
      <c r="H39" s="33"/>
      <c r="I39" s="33"/>
      <c r="J39" s="33"/>
      <c r="K39" s="33"/>
      <c r="L39" s="33"/>
      <c r="M39" s="113"/>
      <c r="N39" s="33"/>
      <c r="O39" s="33"/>
      <c r="P39" s="33"/>
      <c r="Q39" s="33"/>
      <c r="R39" s="33"/>
      <c r="S39" s="33"/>
      <c r="T39" s="33"/>
      <c r="U39" s="33"/>
      <c r="V39" s="33"/>
      <c r="W39" s="33"/>
      <c r="X39" s="33"/>
      <c r="Y39" s="33"/>
      <c r="Z39" s="33"/>
    </row>
    <row r="40" spans="1:26" ht="15.75" customHeight="1">
      <c r="A40" s="109"/>
      <c r="B40" s="33"/>
      <c r="C40" s="33"/>
      <c r="D40" s="33"/>
      <c r="E40" s="33"/>
      <c r="F40" s="33"/>
      <c r="G40" s="33"/>
      <c r="H40" s="33"/>
      <c r="I40" s="33"/>
      <c r="J40" s="33"/>
      <c r="K40" s="33"/>
      <c r="L40" s="33"/>
      <c r="M40" s="113"/>
      <c r="N40" s="33"/>
      <c r="O40" s="33"/>
      <c r="P40" s="33"/>
      <c r="Q40" s="33"/>
      <c r="R40" s="33"/>
      <c r="S40" s="33"/>
      <c r="T40" s="33"/>
      <c r="U40" s="33"/>
      <c r="V40" s="33"/>
      <c r="W40" s="33"/>
      <c r="X40" s="33"/>
      <c r="Y40" s="33"/>
      <c r="Z40" s="33"/>
    </row>
    <row r="41" spans="1:26" ht="15.75" customHeight="1">
      <c r="A41" s="114"/>
      <c r="B41" s="115"/>
      <c r="C41" s="115"/>
      <c r="D41" s="115"/>
      <c r="E41" s="115"/>
      <c r="F41" s="115"/>
      <c r="G41" s="115"/>
      <c r="H41" s="115"/>
      <c r="I41" s="115"/>
      <c r="J41" s="115"/>
      <c r="K41" s="115"/>
      <c r="L41" s="115"/>
      <c r="M41" s="116"/>
      <c r="N41" s="33"/>
      <c r="O41" s="33"/>
      <c r="P41" s="33"/>
      <c r="Q41" s="33"/>
      <c r="R41" s="33"/>
      <c r="S41" s="33"/>
      <c r="T41" s="33"/>
      <c r="U41" s="33"/>
      <c r="V41" s="33"/>
      <c r="W41" s="33"/>
      <c r="X41" s="33"/>
      <c r="Y41" s="33"/>
      <c r="Z41" s="33"/>
    </row>
    <row r="42" spans="1:26" ht="15.75" customHeight="1">
      <c r="A42" s="283" t="s">
        <v>153</v>
      </c>
      <c r="B42" s="253"/>
      <c r="C42" s="253"/>
      <c r="D42" s="253"/>
      <c r="E42" s="253"/>
      <c r="F42" s="253"/>
      <c r="G42" s="253"/>
      <c r="H42" s="253"/>
      <c r="I42" s="254"/>
      <c r="J42" s="264" t="s">
        <v>154</v>
      </c>
      <c r="K42" s="265"/>
      <c r="L42" s="265"/>
      <c r="M42" s="266"/>
      <c r="N42" s="33"/>
      <c r="O42" s="33"/>
      <c r="P42" s="33"/>
      <c r="Q42" s="33"/>
      <c r="R42" s="33"/>
      <c r="S42" s="33"/>
      <c r="T42" s="33"/>
      <c r="U42" s="33"/>
      <c r="V42" s="33"/>
      <c r="W42" s="33"/>
      <c r="X42" s="33"/>
      <c r="Y42" s="33"/>
      <c r="Z42" s="33"/>
    </row>
    <row r="43" spans="1:26" ht="16.2">
      <c r="A43" s="117" t="s">
        <v>155</v>
      </c>
      <c r="B43" s="267" t="s">
        <v>156</v>
      </c>
      <c r="C43" s="208"/>
      <c r="D43" s="208"/>
      <c r="E43" s="208"/>
      <c r="F43" s="208"/>
      <c r="G43" s="208"/>
      <c r="H43" s="208"/>
      <c r="I43" s="206"/>
      <c r="J43" s="279" t="s">
        <v>157</v>
      </c>
      <c r="K43" s="206"/>
      <c r="L43" s="79"/>
      <c r="M43" s="118"/>
      <c r="N43" s="119"/>
      <c r="O43" s="120"/>
      <c r="P43" s="33"/>
      <c r="Q43" s="33"/>
      <c r="R43" s="33"/>
      <c r="S43" s="33"/>
      <c r="T43" s="33"/>
      <c r="U43" s="33"/>
      <c r="V43" s="33"/>
      <c r="W43" s="33"/>
      <c r="X43" s="33"/>
      <c r="Y43" s="33"/>
      <c r="Z43" s="33"/>
    </row>
    <row r="44" spans="1:26" ht="15.75" customHeight="1">
      <c r="A44" s="121" t="s">
        <v>158</v>
      </c>
      <c r="B44" s="284" t="s">
        <v>159</v>
      </c>
      <c r="C44" s="211"/>
      <c r="D44" s="211"/>
      <c r="E44" s="211"/>
      <c r="F44" s="211"/>
      <c r="G44" s="211"/>
      <c r="H44" s="211"/>
      <c r="I44" s="212"/>
      <c r="J44" s="279" t="s">
        <v>160</v>
      </c>
      <c r="K44" s="206"/>
      <c r="L44" s="122"/>
      <c r="M44" s="123"/>
      <c r="N44" s="119"/>
      <c r="O44" s="120"/>
      <c r="P44" s="33"/>
      <c r="Q44" s="33"/>
      <c r="R44" s="33"/>
      <c r="S44" s="33"/>
      <c r="T44" s="33"/>
      <c r="U44" s="33"/>
      <c r="V44" s="33"/>
      <c r="W44" s="33"/>
      <c r="X44" s="33"/>
      <c r="Y44" s="33"/>
      <c r="Z44" s="33"/>
    </row>
    <row r="45" spans="1:26" ht="15.75" customHeight="1">
      <c r="A45" s="124"/>
      <c r="B45" s="260"/>
      <c r="C45" s="257"/>
      <c r="D45" s="257"/>
      <c r="E45" s="257"/>
      <c r="F45" s="257"/>
      <c r="G45" s="257"/>
      <c r="H45" s="257"/>
      <c r="I45" s="261"/>
      <c r="J45" s="279" t="s">
        <v>161</v>
      </c>
      <c r="K45" s="206"/>
      <c r="L45" s="122"/>
      <c r="M45" s="123"/>
      <c r="N45" s="119"/>
      <c r="O45" s="120"/>
      <c r="P45" s="33"/>
      <c r="Q45" s="33"/>
      <c r="R45" s="33"/>
      <c r="S45" s="33"/>
      <c r="T45" s="33"/>
      <c r="U45" s="33"/>
      <c r="V45" s="33"/>
      <c r="W45" s="33"/>
      <c r="X45" s="33"/>
      <c r="Y45" s="33"/>
      <c r="Z45" s="33"/>
    </row>
    <row r="46" spans="1:26" ht="15.75" customHeight="1">
      <c r="B46" s="260"/>
      <c r="C46" s="257"/>
      <c r="D46" s="257"/>
      <c r="E46" s="257"/>
      <c r="F46" s="257"/>
      <c r="G46" s="257"/>
      <c r="H46" s="257"/>
      <c r="I46" s="261"/>
      <c r="J46" s="279" t="s">
        <v>162</v>
      </c>
      <c r="K46" s="206"/>
      <c r="L46" s="122"/>
      <c r="M46" s="123"/>
      <c r="N46" s="119"/>
      <c r="O46" s="120"/>
      <c r="P46" s="33"/>
      <c r="Q46" s="33"/>
      <c r="R46" s="33"/>
      <c r="S46" s="33"/>
      <c r="T46" s="33"/>
      <c r="U46" s="33"/>
      <c r="V46" s="33"/>
      <c r="W46" s="33"/>
      <c r="X46" s="33"/>
      <c r="Y46" s="33"/>
      <c r="Z46" s="33"/>
    </row>
    <row r="47" spans="1:26" ht="15.75" customHeight="1">
      <c r="A47" s="124"/>
      <c r="B47" s="213"/>
      <c r="C47" s="214"/>
      <c r="D47" s="214"/>
      <c r="E47" s="214"/>
      <c r="F47" s="214"/>
      <c r="G47" s="214"/>
      <c r="H47" s="214"/>
      <c r="I47" s="215"/>
      <c r="J47" s="279" t="s">
        <v>163</v>
      </c>
      <c r="K47" s="206"/>
      <c r="L47" s="122"/>
      <c r="M47" s="123"/>
      <c r="N47" s="33"/>
      <c r="O47" s="33"/>
      <c r="P47" s="33"/>
      <c r="Q47" s="33"/>
      <c r="R47" s="33"/>
      <c r="S47" s="33"/>
      <c r="T47" s="33"/>
      <c r="U47" s="33"/>
      <c r="V47" s="33"/>
      <c r="W47" s="33"/>
      <c r="X47" s="33"/>
      <c r="Y47" s="33"/>
      <c r="Z47" s="33"/>
    </row>
    <row r="48" spans="1:26" ht="15.75" customHeight="1">
      <c r="A48" s="125"/>
      <c r="B48" s="269"/>
      <c r="C48" s="257"/>
      <c r="D48" s="257"/>
      <c r="E48" s="257"/>
      <c r="F48" s="257"/>
      <c r="G48" s="257"/>
      <c r="H48" s="257"/>
      <c r="I48" s="270"/>
      <c r="J48" s="271" t="s">
        <v>142</v>
      </c>
      <c r="K48" s="234"/>
      <c r="L48" s="126"/>
      <c r="M48" s="127">
        <f>IFERROR(SUM(M44:M47),0)</f>
        <v>0</v>
      </c>
      <c r="N48" s="33"/>
      <c r="O48" s="33"/>
      <c r="P48" s="33"/>
      <c r="Q48" s="33"/>
      <c r="R48" s="33"/>
      <c r="S48" s="33"/>
      <c r="T48" s="33"/>
      <c r="U48" s="33"/>
      <c r="V48" s="33"/>
    </row>
    <row r="49" spans="1:26" ht="15.75" customHeight="1">
      <c r="A49" s="128"/>
      <c r="B49" s="269"/>
      <c r="C49" s="257"/>
      <c r="D49" s="257"/>
      <c r="E49" s="257"/>
      <c r="F49" s="257"/>
      <c r="G49" s="257"/>
      <c r="H49" s="257"/>
      <c r="I49" s="270"/>
      <c r="J49" s="321" t="s">
        <v>164</v>
      </c>
      <c r="K49" s="253"/>
      <c r="L49" s="253"/>
      <c r="M49" s="254"/>
      <c r="N49" s="33"/>
      <c r="O49" s="33"/>
      <c r="P49" s="33"/>
      <c r="Q49" s="33"/>
      <c r="R49" s="33"/>
      <c r="S49" s="33"/>
      <c r="T49" s="33"/>
      <c r="U49" s="33"/>
      <c r="V49" s="33"/>
    </row>
    <row r="50" spans="1:26" ht="15.75" customHeight="1">
      <c r="A50" s="128"/>
      <c r="B50" s="129"/>
      <c r="C50" s="129"/>
      <c r="D50" s="129"/>
      <c r="E50" s="129"/>
      <c r="F50" s="129"/>
      <c r="G50" s="129"/>
      <c r="H50" s="129"/>
      <c r="I50" s="129"/>
      <c r="J50" s="273"/>
      <c r="K50" s="257"/>
      <c r="L50" s="257"/>
      <c r="M50" s="270"/>
      <c r="N50" s="33"/>
      <c r="O50" s="33"/>
      <c r="P50" s="33"/>
      <c r="Q50" s="33"/>
      <c r="R50" s="33"/>
      <c r="S50" s="33"/>
      <c r="T50" s="33"/>
      <c r="U50" s="33"/>
      <c r="V50" s="33"/>
      <c r="W50" s="33"/>
      <c r="X50" s="33"/>
      <c r="Y50" s="33"/>
      <c r="Z50" s="33"/>
    </row>
    <row r="51" spans="1:26" ht="15.75" customHeight="1">
      <c r="A51" s="272" t="s">
        <v>165</v>
      </c>
      <c r="B51" s="257"/>
      <c r="C51" s="257"/>
      <c r="D51" s="257"/>
      <c r="E51" s="257"/>
      <c r="F51" s="257"/>
      <c r="G51" s="257"/>
      <c r="H51" s="257"/>
      <c r="I51" s="270"/>
      <c r="J51" s="273"/>
      <c r="K51" s="257"/>
      <c r="L51" s="257"/>
      <c r="M51" s="270"/>
      <c r="N51" s="33"/>
      <c r="O51" s="33"/>
      <c r="P51" s="33"/>
      <c r="Q51" s="33"/>
      <c r="R51" s="33"/>
      <c r="S51" s="33"/>
      <c r="T51" s="33"/>
      <c r="U51" s="33"/>
      <c r="V51" s="33"/>
      <c r="W51" s="33"/>
      <c r="X51" s="33"/>
      <c r="Y51" s="33"/>
      <c r="Z51" s="33"/>
    </row>
    <row r="52" spans="1:26" ht="15.75" customHeight="1">
      <c r="A52" s="273"/>
      <c r="B52" s="257"/>
      <c r="C52" s="257"/>
      <c r="D52" s="257"/>
      <c r="E52" s="257"/>
      <c r="F52" s="257"/>
      <c r="G52" s="257"/>
      <c r="H52" s="257"/>
      <c r="I52" s="270"/>
      <c r="J52" s="273"/>
      <c r="K52" s="257"/>
      <c r="L52" s="257"/>
      <c r="M52" s="270"/>
      <c r="N52" s="33"/>
      <c r="O52" s="33"/>
      <c r="P52" s="33"/>
      <c r="Q52" s="33"/>
      <c r="R52" s="33"/>
      <c r="S52" s="33"/>
      <c r="T52" s="33"/>
      <c r="U52" s="33"/>
      <c r="V52" s="33"/>
      <c r="W52" s="33"/>
      <c r="X52" s="33"/>
      <c r="Y52" s="33"/>
      <c r="Z52" s="33"/>
    </row>
    <row r="53" spans="1:26" ht="15.75" customHeight="1">
      <c r="A53" s="273"/>
      <c r="B53" s="257"/>
      <c r="C53" s="257"/>
      <c r="D53" s="257"/>
      <c r="E53" s="257"/>
      <c r="F53" s="257"/>
      <c r="G53" s="257"/>
      <c r="H53" s="257"/>
      <c r="I53" s="270"/>
      <c r="J53" s="273"/>
      <c r="K53" s="257"/>
      <c r="L53" s="257"/>
      <c r="M53" s="270"/>
      <c r="N53" s="33"/>
      <c r="O53" s="33"/>
      <c r="P53" s="33"/>
      <c r="Q53" s="33"/>
      <c r="R53" s="33"/>
      <c r="S53" s="33"/>
      <c r="T53" s="33"/>
      <c r="U53" s="33"/>
      <c r="V53" s="33"/>
      <c r="W53" s="33"/>
      <c r="X53" s="33"/>
      <c r="Y53" s="33"/>
      <c r="Z53" s="33"/>
    </row>
    <row r="54" spans="1:26" ht="15.75" customHeight="1">
      <c r="A54" s="274"/>
      <c r="B54" s="275"/>
      <c r="C54" s="275"/>
      <c r="D54" s="275"/>
      <c r="E54" s="275"/>
      <c r="F54" s="275"/>
      <c r="G54" s="275"/>
      <c r="H54" s="275"/>
      <c r="I54" s="276"/>
      <c r="J54" s="274"/>
      <c r="K54" s="275"/>
      <c r="L54" s="275"/>
      <c r="M54" s="276"/>
      <c r="N54" s="33"/>
      <c r="O54" s="33"/>
      <c r="P54" s="33"/>
      <c r="Q54" s="33"/>
      <c r="R54" s="33"/>
      <c r="S54" s="33"/>
      <c r="T54" s="33"/>
      <c r="U54" s="33"/>
      <c r="V54" s="33"/>
      <c r="W54" s="33"/>
      <c r="X54" s="33"/>
      <c r="Y54" s="33"/>
      <c r="Z54" s="33"/>
    </row>
    <row r="55" spans="1:26" ht="15.75" customHeight="1">
      <c r="A55" s="130"/>
      <c r="B55" s="131"/>
      <c r="C55" s="33"/>
      <c r="D55" s="33"/>
      <c r="E55" s="33"/>
      <c r="F55" s="33"/>
      <c r="G55" s="33"/>
      <c r="H55" s="33"/>
      <c r="I55" s="33"/>
      <c r="J55" s="33"/>
      <c r="K55" s="12"/>
      <c r="L55" s="3"/>
      <c r="M55" s="12"/>
      <c r="N55" s="33"/>
      <c r="O55" s="33"/>
      <c r="P55" s="33"/>
      <c r="Q55" s="33"/>
      <c r="R55" s="33"/>
      <c r="S55" s="33"/>
      <c r="T55" s="33"/>
      <c r="U55" s="33"/>
      <c r="V55" s="33"/>
      <c r="W55" s="33"/>
      <c r="X55" s="33"/>
      <c r="Y55" s="33"/>
      <c r="Z55" s="33"/>
    </row>
    <row r="56" spans="1:26" ht="34.5" customHeight="1">
      <c r="A56" s="277" t="s">
        <v>166</v>
      </c>
      <c r="B56" s="278"/>
      <c r="C56" s="278"/>
      <c r="D56" s="278"/>
      <c r="E56" s="278"/>
      <c r="F56" s="278"/>
      <c r="G56" s="278"/>
      <c r="H56" s="278"/>
      <c r="I56" s="278"/>
      <c r="J56" s="278"/>
      <c r="K56" s="316" t="s">
        <v>167</v>
      </c>
      <c r="L56" s="305"/>
      <c r="M56" s="306"/>
      <c r="N56" s="33"/>
      <c r="O56" s="33"/>
      <c r="P56" s="33"/>
      <c r="Q56" s="33"/>
      <c r="R56" s="33"/>
      <c r="S56" s="33"/>
      <c r="T56" s="33"/>
      <c r="U56" s="33"/>
      <c r="V56" s="33"/>
      <c r="W56" s="33"/>
      <c r="X56" s="33"/>
      <c r="Y56" s="33"/>
      <c r="Z56" s="33"/>
    </row>
    <row r="57" spans="1:26" ht="14.4">
      <c r="A57" s="132" t="s">
        <v>168</v>
      </c>
      <c r="B57" s="322" t="s">
        <v>169</v>
      </c>
      <c r="C57" s="211"/>
      <c r="D57" s="211"/>
      <c r="E57" s="211"/>
      <c r="F57" s="211"/>
      <c r="G57" s="211"/>
      <c r="H57" s="211"/>
      <c r="I57" s="211"/>
      <c r="J57" s="212"/>
      <c r="K57" s="314" t="s">
        <v>170</v>
      </c>
      <c r="L57" s="206"/>
      <c r="M57" s="133"/>
      <c r="N57" s="33"/>
      <c r="O57" s="33"/>
      <c r="P57" s="33"/>
      <c r="Q57" s="33"/>
      <c r="R57" s="33"/>
      <c r="S57" s="33"/>
      <c r="T57" s="33"/>
      <c r="U57" s="33"/>
      <c r="V57" s="33"/>
      <c r="W57" s="33"/>
      <c r="X57" s="33"/>
      <c r="Y57" s="33"/>
      <c r="Z57" s="33"/>
    </row>
    <row r="58" spans="1:26" ht="14.4">
      <c r="A58" s="132" t="s">
        <v>171</v>
      </c>
      <c r="B58" s="235" t="s">
        <v>172</v>
      </c>
      <c r="C58" s="208"/>
      <c r="D58" s="208"/>
      <c r="E58" s="208"/>
      <c r="F58" s="208"/>
      <c r="G58" s="208"/>
      <c r="H58" s="208"/>
      <c r="I58" s="208"/>
      <c r="J58" s="206"/>
      <c r="K58" s="314" t="s">
        <v>173</v>
      </c>
      <c r="L58" s="206"/>
      <c r="M58" s="133"/>
      <c r="N58" s="33"/>
      <c r="O58" s="33"/>
      <c r="P58" s="33"/>
      <c r="Q58" s="33"/>
      <c r="R58" s="33"/>
      <c r="S58" s="33"/>
      <c r="T58" s="33"/>
      <c r="U58" s="33"/>
      <c r="V58" s="33"/>
      <c r="W58" s="33"/>
      <c r="X58" s="33"/>
      <c r="Y58" s="33"/>
      <c r="Z58" s="33"/>
    </row>
    <row r="59" spans="1:26" ht="14.4">
      <c r="A59" s="134" t="s">
        <v>174</v>
      </c>
      <c r="B59" s="323" t="s">
        <v>175</v>
      </c>
      <c r="C59" s="211"/>
      <c r="D59" s="211"/>
      <c r="E59" s="211"/>
      <c r="F59" s="211"/>
      <c r="G59" s="211"/>
      <c r="H59" s="211"/>
      <c r="I59" s="211"/>
      <c r="J59" s="212"/>
      <c r="K59" s="314" t="s">
        <v>176</v>
      </c>
      <c r="L59" s="206"/>
      <c r="M59" s="133"/>
      <c r="N59" s="33"/>
      <c r="O59" s="33"/>
      <c r="P59" s="33"/>
      <c r="Q59" s="33"/>
      <c r="R59" s="33"/>
      <c r="S59" s="33"/>
      <c r="T59" s="33"/>
      <c r="U59" s="33"/>
      <c r="V59" s="33"/>
      <c r="W59" s="33"/>
      <c r="X59" s="33"/>
      <c r="Y59" s="33"/>
      <c r="Z59" s="33"/>
    </row>
    <row r="60" spans="1:26" ht="15.75" customHeight="1">
      <c r="A60" s="135"/>
      <c r="B60" s="78"/>
      <c r="C60" s="136"/>
      <c r="D60" s="136"/>
      <c r="E60" s="136"/>
      <c r="F60" s="136"/>
      <c r="G60" s="136"/>
      <c r="H60" s="136"/>
      <c r="I60" s="136"/>
      <c r="J60" s="137"/>
      <c r="K60" s="317" t="s">
        <v>142</v>
      </c>
      <c r="L60" s="318"/>
      <c r="M60" s="138">
        <f>IFERROR(SUM(M58+M59)/M57,0)</f>
        <v>0</v>
      </c>
      <c r="N60" s="33"/>
      <c r="O60" s="33"/>
      <c r="P60" s="33"/>
      <c r="Q60" s="33"/>
      <c r="R60" s="33"/>
      <c r="S60" s="33"/>
      <c r="T60" s="33"/>
      <c r="U60" s="33"/>
      <c r="V60" s="33"/>
      <c r="W60" s="33"/>
      <c r="X60" s="33"/>
      <c r="Y60" s="33"/>
      <c r="Z60" s="33"/>
    </row>
    <row r="61" spans="1:26" ht="32.25" customHeight="1">
      <c r="A61" s="102"/>
      <c r="B61" s="242" t="s">
        <v>177</v>
      </c>
      <c r="C61" s="214"/>
      <c r="D61" s="214"/>
      <c r="E61" s="214"/>
      <c r="F61" s="214"/>
      <c r="G61" s="214"/>
      <c r="H61" s="214"/>
      <c r="I61" s="214"/>
      <c r="J61" s="215"/>
      <c r="K61" s="319" t="s">
        <v>143</v>
      </c>
      <c r="L61" s="278"/>
      <c r="M61" s="320"/>
      <c r="N61" s="12"/>
      <c r="O61" s="12"/>
      <c r="P61" s="12"/>
      <c r="Q61" s="12"/>
      <c r="R61" s="12"/>
      <c r="S61" s="12"/>
      <c r="T61" s="139"/>
      <c r="U61" s="33"/>
      <c r="V61" s="33"/>
      <c r="W61" s="33"/>
      <c r="X61" s="33"/>
      <c r="Y61" s="33"/>
      <c r="Z61" s="33"/>
    </row>
    <row r="62" spans="1:26" ht="15.75" customHeight="1">
      <c r="A62" s="140"/>
      <c r="B62" s="324" t="s">
        <v>178</v>
      </c>
      <c r="C62" s="211"/>
      <c r="D62" s="211"/>
      <c r="E62" s="211"/>
      <c r="F62" s="211"/>
      <c r="G62" s="211"/>
      <c r="H62" s="211"/>
      <c r="I62" s="211"/>
      <c r="J62" s="212"/>
      <c r="K62" s="257"/>
      <c r="L62" s="257"/>
      <c r="M62" s="294"/>
      <c r="N62" s="12"/>
      <c r="O62" s="12"/>
      <c r="P62" s="12"/>
      <c r="Q62" s="12"/>
      <c r="R62" s="12"/>
      <c r="S62" s="12"/>
      <c r="T62" s="12"/>
      <c r="U62" s="33"/>
      <c r="V62" s="33"/>
      <c r="W62" s="33"/>
      <c r="X62" s="33"/>
      <c r="Y62" s="33"/>
      <c r="Z62" s="33"/>
    </row>
    <row r="63" spans="1:26" ht="15.75" customHeight="1">
      <c r="A63" s="141"/>
      <c r="B63" s="295"/>
      <c r="C63" s="296"/>
      <c r="D63" s="296"/>
      <c r="E63" s="296"/>
      <c r="F63" s="296"/>
      <c r="G63" s="296"/>
      <c r="H63" s="296"/>
      <c r="I63" s="296"/>
      <c r="J63" s="310"/>
      <c r="K63" s="296"/>
      <c r="L63" s="296"/>
      <c r="M63" s="297"/>
      <c r="N63" s="33"/>
      <c r="O63" s="33"/>
      <c r="P63" s="33"/>
      <c r="Q63" s="33"/>
      <c r="R63" s="33"/>
      <c r="S63" s="33"/>
      <c r="T63" s="33"/>
      <c r="U63" s="33"/>
      <c r="V63" s="33"/>
      <c r="W63" s="33"/>
      <c r="X63" s="33"/>
      <c r="Y63" s="33"/>
      <c r="Z63" s="33"/>
    </row>
    <row r="64" spans="1:26" ht="15.75" customHeight="1">
      <c r="A64" s="33"/>
      <c r="B64" s="12"/>
      <c r="C64" s="12"/>
      <c r="D64" s="12"/>
      <c r="E64" s="12"/>
      <c r="F64" s="12"/>
      <c r="G64" s="12"/>
      <c r="H64" s="12"/>
      <c r="I64" s="12"/>
      <c r="J64" s="12"/>
      <c r="K64" s="12"/>
      <c r="L64" s="12"/>
      <c r="M64" s="12"/>
      <c r="N64" s="33"/>
      <c r="O64" s="33"/>
      <c r="P64" s="33"/>
      <c r="Q64" s="33"/>
      <c r="R64" s="33"/>
      <c r="S64" s="33"/>
      <c r="T64" s="33"/>
      <c r="U64" s="33"/>
      <c r="V64" s="33"/>
      <c r="W64" s="33"/>
      <c r="X64" s="33"/>
      <c r="Y64" s="33"/>
      <c r="Z64" s="33"/>
    </row>
    <row r="65" spans="1:26" ht="34.5" customHeight="1">
      <c r="A65" s="263" t="s">
        <v>179</v>
      </c>
      <c r="B65" s="201"/>
      <c r="C65" s="201"/>
      <c r="D65" s="201"/>
      <c r="E65" s="201"/>
      <c r="F65" s="201"/>
      <c r="G65" s="201"/>
      <c r="H65" s="201"/>
      <c r="I65" s="201"/>
      <c r="J65" s="202"/>
      <c r="K65" s="264" t="s">
        <v>180</v>
      </c>
      <c r="L65" s="265"/>
      <c r="M65" s="266"/>
      <c r="N65" s="33"/>
      <c r="O65" s="33"/>
      <c r="P65" s="33"/>
      <c r="Q65" s="33"/>
      <c r="R65" s="33"/>
      <c r="S65" s="33"/>
      <c r="T65" s="33"/>
      <c r="U65" s="33"/>
      <c r="V65" s="33"/>
      <c r="W65" s="33"/>
      <c r="X65" s="33"/>
      <c r="Y65" s="33"/>
      <c r="Z65" s="33"/>
    </row>
    <row r="66" spans="1:26" ht="30" customHeight="1">
      <c r="A66" s="38" t="s">
        <v>181</v>
      </c>
      <c r="B66" s="267" t="s">
        <v>182</v>
      </c>
      <c r="C66" s="208"/>
      <c r="D66" s="208"/>
      <c r="E66" s="208"/>
      <c r="F66" s="208"/>
      <c r="G66" s="208"/>
      <c r="H66" s="208"/>
      <c r="I66" s="208"/>
      <c r="J66" s="206"/>
      <c r="K66" s="268" t="s">
        <v>183</v>
      </c>
      <c r="L66" s="255"/>
      <c r="M66" s="142">
        <v>0</v>
      </c>
      <c r="N66" s="33"/>
      <c r="O66" s="33"/>
      <c r="P66" s="33"/>
      <c r="Q66" s="33"/>
      <c r="R66" s="33"/>
      <c r="S66" s="33"/>
      <c r="T66" s="33"/>
      <c r="U66" s="33"/>
      <c r="V66" s="33"/>
      <c r="W66" s="33"/>
      <c r="X66" s="33"/>
      <c r="Y66" s="33"/>
      <c r="Z66" s="33"/>
    </row>
    <row r="67" spans="1:26" ht="29.25" customHeight="1">
      <c r="A67" s="38" t="s">
        <v>184</v>
      </c>
      <c r="B67" s="267" t="s">
        <v>185</v>
      </c>
      <c r="C67" s="208"/>
      <c r="D67" s="208"/>
      <c r="E67" s="208"/>
      <c r="F67" s="208"/>
      <c r="G67" s="208"/>
      <c r="H67" s="208"/>
      <c r="I67" s="208"/>
      <c r="J67" s="206"/>
      <c r="K67" s="268" t="s">
        <v>186</v>
      </c>
      <c r="L67" s="255"/>
      <c r="M67" s="142">
        <v>0</v>
      </c>
      <c r="N67" s="33"/>
      <c r="O67" s="33"/>
      <c r="P67" s="33"/>
      <c r="Q67" s="33"/>
      <c r="R67" s="33"/>
      <c r="S67" s="33"/>
      <c r="T67" s="33"/>
      <c r="U67" s="33"/>
      <c r="V67" s="33"/>
      <c r="W67" s="33"/>
      <c r="X67" s="33"/>
      <c r="Y67" s="33"/>
      <c r="Z67" s="33"/>
    </row>
    <row r="68" spans="1:26" ht="29.25" customHeight="1">
      <c r="A68" s="38" t="s">
        <v>187</v>
      </c>
      <c r="B68" s="267" t="s">
        <v>188</v>
      </c>
      <c r="C68" s="208"/>
      <c r="D68" s="208"/>
      <c r="E68" s="208"/>
      <c r="F68" s="208"/>
      <c r="G68" s="208"/>
      <c r="H68" s="208"/>
      <c r="I68" s="208"/>
      <c r="J68" s="206"/>
      <c r="K68" s="268" t="s">
        <v>189</v>
      </c>
      <c r="L68" s="255"/>
      <c r="M68" s="142">
        <v>0</v>
      </c>
      <c r="N68" s="33"/>
      <c r="O68" s="33"/>
      <c r="P68" s="33"/>
      <c r="Q68" s="33"/>
      <c r="R68" s="33"/>
      <c r="S68" s="33"/>
      <c r="T68" s="33"/>
      <c r="U68" s="33"/>
      <c r="V68" s="33"/>
      <c r="W68" s="33"/>
      <c r="X68" s="33"/>
      <c r="Y68" s="33"/>
      <c r="Z68" s="33"/>
    </row>
    <row r="69" spans="1:26" ht="36.75" customHeight="1">
      <c r="A69" s="38" t="s">
        <v>190</v>
      </c>
      <c r="B69" s="267" t="s">
        <v>191</v>
      </c>
      <c r="C69" s="208"/>
      <c r="D69" s="208"/>
      <c r="E69" s="208"/>
      <c r="F69" s="208"/>
      <c r="G69" s="208"/>
      <c r="H69" s="208"/>
      <c r="I69" s="208"/>
      <c r="J69" s="206"/>
      <c r="K69" s="268" t="s">
        <v>192</v>
      </c>
      <c r="L69" s="255"/>
      <c r="M69" s="142">
        <v>0</v>
      </c>
      <c r="N69" s="33"/>
      <c r="O69" s="33"/>
      <c r="P69" s="33"/>
      <c r="Q69" s="33"/>
      <c r="R69" s="33"/>
      <c r="S69" s="33"/>
      <c r="T69" s="33"/>
      <c r="U69" s="33"/>
      <c r="V69" s="33"/>
      <c r="W69" s="33"/>
      <c r="X69" s="33"/>
      <c r="Y69" s="33"/>
      <c r="Z69" s="33"/>
    </row>
    <row r="70" spans="1:26" ht="29.25" customHeight="1">
      <c r="A70" s="38"/>
      <c r="B70" s="307" t="s">
        <v>193</v>
      </c>
      <c r="C70" s="211"/>
      <c r="D70" s="211"/>
      <c r="E70" s="211"/>
      <c r="F70" s="211"/>
      <c r="G70" s="211"/>
      <c r="H70" s="211"/>
      <c r="I70" s="211"/>
      <c r="J70" s="212"/>
      <c r="K70" s="268" t="s">
        <v>194</v>
      </c>
      <c r="L70" s="255"/>
      <c r="M70" s="143">
        <f>SUM(M67+M68+M69)</f>
        <v>0</v>
      </c>
      <c r="N70" s="33"/>
      <c r="O70" s="33"/>
      <c r="P70" s="33"/>
      <c r="Q70" s="33"/>
      <c r="R70" s="33"/>
      <c r="S70" s="33"/>
      <c r="T70" s="33"/>
      <c r="U70" s="33"/>
      <c r="V70" s="33"/>
      <c r="W70" s="33"/>
      <c r="X70" s="33"/>
      <c r="Y70" s="33"/>
      <c r="Z70" s="33"/>
    </row>
    <row r="71" spans="1:26" ht="24.75" customHeight="1">
      <c r="A71" s="144"/>
      <c r="B71" s="213"/>
      <c r="C71" s="214"/>
      <c r="D71" s="214"/>
      <c r="E71" s="214"/>
      <c r="F71" s="214"/>
      <c r="G71" s="214"/>
      <c r="H71" s="214"/>
      <c r="I71" s="214"/>
      <c r="J71" s="215"/>
      <c r="K71" s="312" t="s">
        <v>142</v>
      </c>
      <c r="L71" s="313"/>
      <c r="M71" s="127">
        <f>IFERROR(M70/M66,0)</f>
        <v>0</v>
      </c>
      <c r="N71" s="33"/>
      <c r="O71" s="33"/>
      <c r="P71" s="33"/>
      <c r="Q71" s="33"/>
      <c r="R71" s="33"/>
      <c r="S71" s="33"/>
      <c r="T71" s="33"/>
      <c r="U71" s="33"/>
      <c r="V71" s="33"/>
      <c r="W71" s="33"/>
      <c r="X71" s="33"/>
      <c r="Y71" s="33"/>
      <c r="Z71" s="33"/>
    </row>
    <row r="72" spans="1:26" ht="21" customHeight="1">
      <c r="C72" s="33"/>
      <c r="D72" s="33"/>
      <c r="E72" s="33"/>
      <c r="F72" s="33"/>
      <c r="G72" s="33"/>
      <c r="H72" s="33"/>
      <c r="I72" s="33"/>
      <c r="J72" s="33"/>
      <c r="K72" s="33"/>
      <c r="L72" s="33"/>
      <c r="M72" s="33"/>
      <c r="N72" s="33"/>
      <c r="O72" s="33"/>
      <c r="P72" s="33"/>
      <c r="Q72" s="33"/>
      <c r="R72" s="33"/>
      <c r="S72" s="33"/>
      <c r="T72" s="33"/>
      <c r="U72" s="33"/>
      <c r="V72" s="33"/>
      <c r="W72" s="33"/>
      <c r="X72" s="33"/>
      <c r="Y72" s="33"/>
      <c r="Z72" s="33"/>
    </row>
    <row r="73" spans="1:26" ht="15.75" customHeight="1">
      <c r="A73" s="311" t="s">
        <v>195</v>
      </c>
      <c r="B73" s="278"/>
      <c r="C73" s="278"/>
      <c r="D73" s="278"/>
      <c r="E73" s="278"/>
      <c r="F73" s="278"/>
      <c r="G73" s="278"/>
      <c r="H73" s="278"/>
      <c r="I73" s="278"/>
      <c r="J73" s="278"/>
      <c r="K73" s="316" t="s">
        <v>167</v>
      </c>
      <c r="L73" s="305"/>
      <c r="M73" s="306"/>
      <c r="N73" s="33"/>
      <c r="O73" s="33"/>
      <c r="P73" s="33"/>
      <c r="Q73" s="33"/>
      <c r="R73" s="33"/>
      <c r="S73" s="33"/>
      <c r="T73" s="33"/>
      <c r="U73" s="33"/>
      <c r="V73" s="33"/>
      <c r="W73" s="33"/>
      <c r="X73" s="33"/>
      <c r="Y73" s="33"/>
      <c r="Z73" s="33"/>
    </row>
    <row r="74" spans="1:26" ht="14.4">
      <c r="A74" s="96" t="s">
        <v>196</v>
      </c>
      <c r="B74" s="216" t="s">
        <v>197</v>
      </c>
      <c r="C74" s="208"/>
      <c r="D74" s="208"/>
      <c r="E74" s="208"/>
      <c r="F74" s="208"/>
      <c r="G74" s="208"/>
      <c r="H74" s="208"/>
      <c r="I74" s="208"/>
      <c r="J74" s="206"/>
      <c r="K74" s="314" t="s">
        <v>198</v>
      </c>
      <c r="L74" s="206"/>
      <c r="M74" s="145">
        <v>0</v>
      </c>
      <c r="N74" s="33"/>
      <c r="O74" s="33"/>
      <c r="P74" s="33"/>
      <c r="Q74" s="33"/>
      <c r="R74" s="33"/>
      <c r="S74" s="33"/>
      <c r="T74" s="33"/>
      <c r="U74" s="33"/>
      <c r="V74" s="33"/>
      <c r="W74" s="33"/>
      <c r="X74" s="33"/>
      <c r="Y74" s="33"/>
      <c r="Z74" s="33"/>
    </row>
    <row r="75" spans="1:26" ht="14.4">
      <c r="A75" s="98" t="s">
        <v>199</v>
      </c>
      <c r="B75" s="216" t="s">
        <v>200</v>
      </c>
      <c r="C75" s="208"/>
      <c r="D75" s="208"/>
      <c r="E75" s="208"/>
      <c r="F75" s="208"/>
      <c r="G75" s="208"/>
      <c r="H75" s="208"/>
      <c r="I75" s="208"/>
      <c r="J75" s="206"/>
      <c r="K75" s="314" t="s">
        <v>201</v>
      </c>
      <c r="L75" s="206"/>
      <c r="M75" s="145">
        <v>0</v>
      </c>
      <c r="N75" s="33"/>
      <c r="O75" s="33"/>
      <c r="P75" s="33"/>
      <c r="Q75" s="33"/>
      <c r="R75" s="33"/>
      <c r="S75" s="33"/>
      <c r="T75" s="33"/>
      <c r="U75" s="33"/>
      <c r="V75" s="33"/>
      <c r="W75" s="33"/>
      <c r="X75" s="33"/>
      <c r="Y75" s="33"/>
      <c r="Z75" s="33"/>
    </row>
    <row r="76" spans="1:26" ht="14.4">
      <c r="A76" s="146" t="s">
        <v>202</v>
      </c>
      <c r="B76" s="284" t="s">
        <v>203</v>
      </c>
      <c r="C76" s="211"/>
      <c r="D76" s="211"/>
      <c r="E76" s="211"/>
      <c r="F76" s="211"/>
      <c r="G76" s="211"/>
      <c r="H76" s="211"/>
      <c r="I76" s="211"/>
      <c r="J76" s="212"/>
      <c r="K76" s="314" t="s">
        <v>204</v>
      </c>
      <c r="L76" s="206"/>
      <c r="M76" s="145">
        <v>0</v>
      </c>
      <c r="N76" s="33"/>
      <c r="O76" s="33"/>
      <c r="P76" s="33"/>
      <c r="Q76" s="33"/>
      <c r="R76" s="33"/>
      <c r="S76" s="33"/>
      <c r="T76" s="33"/>
      <c r="U76" s="33"/>
      <c r="V76" s="33"/>
      <c r="W76" s="33"/>
      <c r="X76" s="33"/>
      <c r="Y76" s="33"/>
      <c r="Z76" s="33"/>
    </row>
    <row r="77" spans="1:26" ht="14.25" customHeight="1">
      <c r="A77" s="147"/>
      <c r="B77" s="148"/>
      <c r="C77" s="148"/>
      <c r="D77" s="148"/>
      <c r="E77" s="148"/>
      <c r="F77" s="148"/>
      <c r="G77" s="148"/>
      <c r="H77" s="148"/>
      <c r="I77" s="148"/>
      <c r="J77" s="149"/>
      <c r="K77" s="314" t="s">
        <v>194</v>
      </c>
      <c r="L77" s="206"/>
      <c r="M77" s="150">
        <f>SUM(M74:M75)-M76</f>
        <v>0</v>
      </c>
      <c r="N77" s="33"/>
      <c r="O77" s="33"/>
      <c r="P77" s="33"/>
      <c r="Q77" s="33"/>
      <c r="R77" s="33"/>
      <c r="S77" s="33"/>
      <c r="T77" s="33"/>
      <c r="U77" s="33"/>
      <c r="V77" s="33"/>
      <c r="W77" s="33"/>
      <c r="X77" s="33"/>
      <c r="Y77" s="33"/>
      <c r="Z77" s="33"/>
    </row>
    <row r="78" spans="1:26" ht="15.75" customHeight="1">
      <c r="A78" s="151" t="s">
        <v>205</v>
      </c>
      <c r="B78" s="308" t="s">
        <v>206</v>
      </c>
      <c r="C78" s="214"/>
      <c r="D78" s="214"/>
      <c r="E78" s="214"/>
      <c r="F78" s="214"/>
      <c r="G78" s="214"/>
      <c r="H78" s="214"/>
      <c r="I78" s="214"/>
      <c r="J78" s="215"/>
      <c r="K78" s="314" t="s">
        <v>207</v>
      </c>
      <c r="L78" s="206"/>
      <c r="M78" s="145">
        <v>0</v>
      </c>
      <c r="N78" s="33"/>
      <c r="O78" s="33"/>
      <c r="P78" s="33"/>
      <c r="Q78" s="33"/>
      <c r="R78" s="33"/>
      <c r="S78" s="33"/>
      <c r="T78" s="33"/>
      <c r="U78" s="33"/>
      <c r="V78" s="33"/>
      <c r="W78" s="33"/>
      <c r="X78" s="33"/>
      <c r="Y78" s="33"/>
      <c r="Z78" s="33"/>
    </row>
    <row r="79" spans="1:26" ht="15.75" customHeight="1">
      <c r="A79" s="152"/>
      <c r="B79" s="153"/>
      <c r="C79" s="154"/>
      <c r="D79" s="154"/>
      <c r="E79" s="154"/>
      <c r="F79" s="154"/>
      <c r="G79" s="154"/>
      <c r="H79" s="154"/>
      <c r="I79" s="154"/>
      <c r="J79" s="155"/>
      <c r="K79" s="315" t="s">
        <v>142</v>
      </c>
      <c r="L79" s="206"/>
      <c r="M79" s="156">
        <f>IFERROR(M77/M78,0)</f>
        <v>0</v>
      </c>
      <c r="N79" s="33"/>
      <c r="O79" s="33"/>
      <c r="P79" s="33"/>
      <c r="Q79" s="33"/>
      <c r="R79" s="33"/>
      <c r="S79" s="33"/>
      <c r="T79" s="33"/>
      <c r="U79" s="33"/>
      <c r="V79" s="33"/>
      <c r="W79" s="33"/>
      <c r="X79" s="33"/>
      <c r="Y79" s="33"/>
      <c r="Z79" s="33"/>
    </row>
    <row r="80" spans="1:26" ht="15.75" customHeight="1">
      <c r="A80" s="96"/>
      <c r="B80" s="309" t="s">
        <v>208</v>
      </c>
      <c r="C80" s="211"/>
      <c r="D80" s="211"/>
      <c r="E80" s="211"/>
      <c r="F80" s="211"/>
      <c r="G80" s="211"/>
      <c r="H80" s="211"/>
      <c r="I80" s="211"/>
      <c r="J80" s="212"/>
      <c r="K80" s="33"/>
      <c r="L80" s="33"/>
      <c r="M80" s="157"/>
      <c r="N80" s="33"/>
      <c r="O80" s="33"/>
      <c r="P80" s="33"/>
      <c r="Q80" s="33"/>
      <c r="R80" s="33"/>
      <c r="S80" s="33"/>
      <c r="T80" s="33"/>
      <c r="U80" s="33"/>
      <c r="V80" s="33"/>
      <c r="W80" s="33"/>
      <c r="X80" s="33"/>
      <c r="Y80" s="33"/>
      <c r="Z80" s="33"/>
    </row>
    <row r="81" spans="1:26" ht="15.75" customHeight="1">
      <c r="A81" s="158"/>
      <c r="B81" s="295"/>
      <c r="C81" s="296"/>
      <c r="D81" s="296"/>
      <c r="E81" s="296"/>
      <c r="F81" s="296"/>
      <c r="G81" s="296"/>
      <c r="H81" s="296"/>
      <c r="I81" s="296"/>
      <c r="J81" s="310"/>
      <c r="K81" s="105"/>
      <c r="L81" s="105"/>
      <c r="M81" s="159"/>
      <c r="N81" s="33"/>
      <c r="O81" s="33"/>
      <c r="P81" s="33"/>
      <c r="Q81" s="33"/>
      <c r="R81" s="33"/>
      <c r="S81" s="33"/>
      <c r="T81" s="33"/>
      <c r="U81" s="33"/>
      <c r="V81" s="33"/>
      <c r="W81" s="33"/>
      <c r="X81" s="33"/>
      <c r="Y81" s="33"/>
      <c r="Z81" s="33"/>
    </row>
    <row r="82" spans="1:26" ht="15.75" customHeight="1">
      <c r="A82" s="107"/>
      <c r="B82" s="33"/>
      <c r="C82" s="33"/>
      <c r="D82" s="33"/>
      <c r="E82" s="33"/>
      <c r="F82" s="33"/>
      <c r="G82" s="33"/>
      <c r="H82" s="33"/>
      <c r="I82" s="33"/>
      <c r="J82" s="33"/>
      <c r="K82" s="33"/>
      <c r="L82" s="33"/>
      <c r="M82" s="33"/>
      <c r="N82" s="33"/>
      <c r="O82" s="33"/>
      <c r="P82" s="33"/>
      <c r="Q82" s="33"/>
      <c r="R82" s="33"/>
      <c r="S82" s="33"/>
      <c r="T82" s="33"/>
      <c r="U82" s="33"/>
      <c r="V82" s="33"/>
      <c r="W82" s="33"/>
      <c r="X82" s="33"/>
      <c r="Y82" s="33"/>
      <c r="Z82" s="33"/>
    </row>
    <row r="83" spans="1:26" ht="15.75" customHeight="1">
      <c r="A83" s="107"/>
      <c r="B83" s="33"/>
      <c r="C83" s="33"/>
      <c r="D83" s="33"/>
      <c r="E83" s="33"/>
      <c r="F83" s="33"/>
      <c r="G83" s="33"/>
      <c r="H83" s="33"/>
      <c r="I83" s="33"/>
      <c r="J83" s="33"/>
      <c r="K83" s="33"/>
      <c r="L83" s="33"/>
      <c r="M83" s="33"/>
      <c r="N83" s="33"/>
      <c r="O83" s="33"/>
      <c r="P83" s="33"/>
      <c r="Q83" s="33"/>
      <c r="R83" s="33"/>
      <c r="S83" s="33"/>
      <c r="T83" s="33"/>
      <c r="U83" s="33"/>
      <c r="V83" s="33"/>
      <c r="W83" s="33"/>
      <c r="X83" s="33"/>
      <c r="Y83" s="33"/>
      <c r="Z83" s="33"/>
    </row>
    <row r="84" spans="1:26" ht="15.75" customHeight="1">
      <c r="A84" s="107"/>
      <c r="B84" s="33"/>
      <c r="C84" s="33"/>
      <c r="D84" s="33"/>
      <c r="E84" s="33"/>
      <c r="F84" s="33"/>
      <c r="G84" s="33"/>
      <c r="H84" s="33"/>
      <c r="I84" s="33"/>
      <c r="J84" s="33"/>
      <c r="K84" s="33"/>
      <c r="L84" s="33"/>
      <c r="M84" s="33"/>
      <c r="N84" s="33"/>
      <c r="O84" s="33"/>
      <c r="P84" s="33"/>
      <c r="Q84" s="33"/>
      <c r="R84" s="33"/>
      <c r="S84" s="33"/>
      <c r="T84" s="33"/>
      <c r="U84" s="33"/>
      <c r="V84" s="33"/>
      <c r="W84" s="33"/>
      <c r="X84" s="33"/>
      <c r="Y84" s="33"/>
      <c r="Z84" s="33"/>
    </row>
    <row r="85" spans="1:26" ht="15.75" customHeight="1">
      <c r="A85" s="107"/>
      <c r="B85" s="33"/>
      <c r="C85" s="33"/>
      <c r="D85" s="33"/>
      <c r="E85" s="33"/>
      <c r="F85" s="33"/>
      <c r="G85" s="33"/>
      <c r="H85" s="33"/>
      <c r="I85" s="33"/>
      <c r="J85" s="33"/>
      <c r="K85" s="33"/>
      <c r="L85" s="33"/>
      <c r="M85" s="33"/>
      <c r="N85" s="33"/>
      <c r="O85" s="33"/>
      <c r="P85" s="33"/>
      <c r="Q85" s="33"/>
      <c r="R85" s="33"/>
      <c r="S85" s="33"/>
      <c r="T85" s="33"/>
      <c r="U85" s="33"/>
      <c r="V85" s="33"/>
      <c r="W85" s="33"/>
      <c r="X85" s="33"/>
      <c r="Y85" s="33"/>
      <c r="Z85" s="33"/>
    </row>
    <row r="86" spans="1:26" ht="15.75" customHeight="1">
      <c r="A86" s="107"/>
      <c r="B86" s="33"/>
      <c r="C86" s="33"/>
      <c r="D86" s="33"/>
      <c r="E86" s="33"/>
      <c r="F86" s="33"/>
      <c r="G86" s="33"/>
      <c r="H86" s="33"/>
      <c r="I86" s="33"/>
      <c r="J86" s="33"/>
      <c r="K86" s="33"/>
      <c r="L86" s="33"/>
      <c r="M86" s="33"/>
      <c r="N86" s="33"/>
      <c r="O86" s="33"/>
      <c r="P86" s="33"/>
      <c r="Q86" s="33"/>
      <c r="R86" s="33"/>
      <c r="S86" s="33"/>
      <c r="T86" s="33"/>
      <c r="U86" s="33"/>
      <c r="V86" s="33"/>
      <c r="W86" s="33"/>
      <c r="X86" s="33"/>
      <c r="Y86" s="33"/>
      <c r="Z86" s="33"/>
    </row>
    <row r="87" spans="1:26" ht="15.75" customHeight="1">
      <c r="A87" s="107"/>
      <c r="B87" s="33"/>
      <c r="C87" s="33"/>
      <c r="D87" s="33"/>
      <c r="E87" s="33"/>
      <c r="F87" s="33"/>
      <c r="G87" s="33"/>
      <c r="H87" s="33"/>
      <c r="I87" s="33"/>
      <c r="J87" s="33"/>
      <c r="K87" s="33"/>
      <c r="L87" s="33"/>
      <c r="M87" s="33"/>
      <c r="N87" s="33"/>
      <c r="O87" s="33"/>
      <c r="P87" s="33"/>
      <c r="Q87" s="33"/>
      <c r="R87" s="33"/>
      <c r="S87" s="33"/>
      <c r="T87" s="33"/>
      <c r="U87" s="33"/>
      <c r="V87" s="33"/>
      <c r="W87" s="33"/>
      <c r="X87" s="33"/>
      <c r="Y87" s="33"/>
      <c r="Z87" s="33"/>
    </row>
    <row r="88" spans="1:26" ht="15.75" customHeight="1">
      <c r="A88" s="107"/>
      <c r="B88" s="33"/>
      <c r="C88" s="33"/>
      <c r="D88" s="33"/>
      <c r="E88" s="33"/>
      <c r="F88" s="33"/>
      <c r="G88" s="33"/>
      <c r="H88" s="33"/>
      <c r="I88" s="33"/>
      <c r="J88" s="33"/>
      <c r="K88" s="33"/>
      <c r="L88" s="33"/>
      <c r="M88" s="33"/>
      <c r="N88" s="33"/>
      <c r="O88" s="33"/>
      <c r="P88" s="33"/>
      <c r="Q88" s="33"/>
      <c r="R88" s="33"/>
      <c r="S88" s="33"/>
      <c r="T88" s="33"/>
      <c r="U88" s="33"/>
      <c r="V88" s="33"/>
      <c r="W88" s="33"/>
      <c r="X88" s="33"/>
      <c r="Y88" s="33"/>
      <c r="Z88" s="33"/>
    </row>
    <row r="89" spans="1:26" ht="15.75" customHeight="1">
      <c r="A89" s="107"/>
      <c r="B89" s="33"/>
      <c r="C89" s="33"/>
      <c r="D89" s="33"/>
      <c r="E89" s="33"/>
      <c r="F89" s="33"/>
      <c r="G89" s="33"/>
      <c r="H89" s="33"/>
      <c r="I89" s="33"/>
      <c r="J89" s="33"/>
      <c r="K89" s="33"/>
      <c r="L89" s="33"/>
      <c r="M89" s="33"/>
      <c r="N89" s="33"/>
      <c r="O89" s="33"/>
      <c r="P89" s="33"/>
      <c r="Q89" s="33"/>
      <c r="R89" s="33"/>
      <c r="S89" s="33"/>
      <c r="T89" s="33"/>
      <c r="U89" s="33"/>
      <c r="V89" s="33"/>
      <c r="W89" s="33"/>
      <c r="X89" s="33"/>
      <c r="Y89" s="33"/>
      <c r="Z89" s="33"/>
    </row>
    <row r="90" spans="1:26" ht="15.75" customHeight="1">
      <c r="A90" s="107"/>
      <c r="B90" s="33"/>
      <c r="C90" s="33"/>
      <c r="D90" s="33"/>
      <c r="E90" s="33"/>
      <c r="F90" s="33"/>
      <c r="G90" s="33"/>
      <c r="H90" s="33"/>
      <c r="I90" s="33"/>
      <c r="J90" s="33"/>
      <c r="K90" s="33"/>
      <c r="L90" s="33"/>
      <c r="M90" s="33"/>
      <c r="N90" s="33"/>
      <c r="O90" s="33"/>
      <c r="P90" s="33"/>
      <c r="Q90" s="33"/>
      <c r="R90" s="33"/>
      <c r="S90" s="33"/>
      <c r="T90" s="33"/>
      <c r="U90" s="33"/>
      <c r="V90" s="33"/>
      <c r="W90" s="33"/>
      <c r="X90" s="33"/>
      <c r="Y90" s="33"/>
      <c r="Z90" s="33"/>
    </row>
    <row r="91" spans="1:26" ht="15.75" customHeight="1">
      <c r="A91" s="107"/>
      <c r="B91" s="33"/>
      <c r="C91" s="33"/>
      <c r="D91" s="33"/>
      <c r="E91" s="33"/>
      <c r="F91" s="33"/>
      <c r="G91" s="33"/>
      <c r="H91" s="33"/>
      <c r="I91" s="33"/>
      <c r="J91" s="33"/>
      <c r="K91" s="33"/>
      <c r="L91" s="33"/>
      <c r="M91" s="33"/>
      <c r="N91" s="33"/>
      <c r="O91" s="33"/>
      <c r="P91" s="33"/>
      <c r="Q91" s="33"/>
      <c r="R91" s="33"/>
      <c r="S91" s="33"/>
      <c r="T91" s="33"/>
      <c r="U91" s="33"/>
      <c r="V91" s="33"/>
      <c r="W91" s="33"/>
      <c r="X91" s="33"/>
      <c r="Y91" s="33"/>
      <c r="Z91" s="33"/>
    </row>
    <row r="92" spans="1:26" ht="15.75" customHeight="1">
      <c r="A92" s="107"/>
      <c r="B92" s="33"/>
      <c r="C92" s="33"/>
      <c r="D92" s="33"/>
      <c r="E92" s="33"/>
      <c r="F92" s="33"/>
      <c r="G92" s="33"/>
      <c r="H92" s="33"/>
      <c r="I92" s="33"/>
      <c r="J92" s="33"/>
      <c r="K92" s="33"/>
      <c r="L92" s="33"/>
      <c r="M92" s="33"/>
      <c r="N92" s="33"/>
      <c r="O92" s="33"/>
      <c r="P92" s="33"/>
      <c r="Q92" s="33"/>
      <c r="R92" s="33"/>
      <c r="S92" s="33"/>
      <c r="T92" s="33"/>
      <c r="U92" s="33"/>
      <c r="V92" s="33"/>
      <c r="W92" s="33"/>
      <c r="X92" s="33"/>
      <c r="Y92" s="33"/>
      <c r="Z92" s="33"/>
    </row>
    <row r="93" spans="1:26" ht="15.75" customHeight="1">
      <c r="A93" s="107"/>
      <c r="B93" s="33"/>
      <c r="C93" s="33"/>
      <c r="D93" s="33"/>
      <c r="E93" s="33"/>
      <c r="F93" s="33"/>
      <c r="G93" s="33"/>
      <c r="H93" s="33"/>
      <c r="I93" s="33"/>
      <c r="J93" s="33"/>
      <c r="K93" s="33"/>
      <c r="L93" s="33"/>
      <c r="M93" s="33"/>
      <c r="N93" s="33"/>
      <c r="O93" s="33"/>
      <c r="P93" s="33"/>
      <c r="Q93" s="33"/>
      <c r="R93" s="33"/>
      <c r="S93" s="33"/>
      <c r="T93" s="33"/>
      <c r="U93" s="33"/>
      <c r="V93" s="33"/>
      <c r="W93" s="33"/>
      <c r="X93" s="33"/>
      <c r="Y93" s="33"/>
      <c r="Z93" s="33"/>
    </row>
    <row r="94" spans="1:26" ht="15.75" customHeight="1">
      <c r="A94" s="107"/>
      <c r="B94" s="33"/>
      <c r="C94" s="33"/>
      <c r="D94" s="33"/>
      <c r="E94" s="33"/>
      <c r="F94" s="33"/>
      <c r="G94" s="33"/>
      <c r="H94" s="33"/>
      <c r="I94" s="33"/>
      <c r="J94" s="33"/>
      <c r="K94" s="33"/>
      <c r="L94" s="33"/>
      <c r="M94" s="33"/>
      <c r="N94" s="33"/>
      <c r="O94" s="33"/>
      <c r="P94" s="33"/>
      <c r="Q94" s="33"/>
      <c r="R94" s="33"/>
      <c r="S94" s="33"/>
      <c r="T94" s="33"/>
      <c r="U94" s="33"/>
      <c r="V94" s="33"/>
      <c r="W94" s="33"/>
      <c r="X94" s="33"/>
      <c r="Y94" s="33"/>
      <c r="Z94" s="33"/>
    </row>
    <row r="95" spans="1:26" ht="15.75" customHeight="1">
      <c r="A95" s="107"/>
      <c r="B95" s="33"/>
      <c r="C95" s="33"/>
      <c r="D95" s="33"/>
      <c r="E95" s="33"/>
      <c r="F95" s="33"/>
      <c r="G95" s="33"/>
      <c r="H95" s="33"/>
      <c r="I95" s="33"/>
      <c r="J95" s="33"/>
      <c r="K95" s="33"/>
      <c r="L95" s="33"/>
      <c r="M95" s="33"/>
      <c r="N95" s="33"/>
      <c r="O95" s="33"/>
      <c r="P95" s="33"/>
      <c r="Q95" s="33"/>
      <c r="R95" s="33"/>
      <c r="S95" s="33"/>
      <c r="T95" s="33"/>
      <c r="U95" s="33"/>
      <c r="V95" s="33"/>
      <c r="W95" s="33"/>
      <c r="X95" s="33"/>
      <c r="Y95" s="33"/>
      <c r="Z95" s="33"/>
    </row>
    <row r="96" spans="1:26" ht="15.75" customHeight="1">
      <c r="A96" s="107"/>
      <c r="B96" s="33"/>
      <c r="C96" s="33"/>
      <c r="D96" s="33"/>
      <c r="E96" s="33"/>
      <c r="F96" s="33"/>
      <c r="G96" s="33"/>
      <c r="H96" s="33"/>
      <c r="I96" s="33"/>
      <c r="J96" s="33"/>
      <c r="K96" s="33"/>
      <c r="L96" s="33"/>
      <c r="M96" s="33"/>
      <c r="N96" s="33"/>
      <c r="O96" s="33"/>
      <c r="P96" s="33"/>
      <c r="Q96" s="33"/>
      <c r="R96" s="33"/>
      <c r="S96" s="33"/>
      <c r="T96" s="33"/>
      <c r="U96" s="33"/>
      <c r="V96" s="33"/>
      <c r="W96" s="33"/>
      <c r="X96" s="33"/>
      <c r="Y96" s="33"/>
      <c r="Z96" s="33"/>
    </row>
    <row r="97" spans="1:26" ht="15.75" customHeight="1">
      <c r="A97" s="107"/>
      <c r="B97" s="33"/>
      <c r="C97" s="33"/>
      <c r="D97" s="33"/>
      <c r="E97" s="33"/>
      <c r="F97" s="33"/>
      <c r="G97" s="33"/>
      <c r="H97" s="33"/>
      <c r="I97" s="33"/>
      <c r="J97" s="33"/>
      <c r="K97" s="33"/>
      <c r="L97" s="33"/>
      <c r="M97" s="33"/>
      <c r="N97" s="33"/>
      <c r="O97" s="33"/>
      <c r="P97" s="33"/>
      <c r="Q97" s="33"/>
      <c r="R97" s="33"/>
      <c r="S97" s="33"/>
      <c r="T97" s="33"/>
      <c r="U97" s="33"/>
      <c r="V97" s="33"/>
      <c r="W97" s="33"/>
      <c r="X97" s="33"/>
      <c r="Y97" s="33"/>
      <c r="Z97" s="33"/>
    </row>
    <row r="98" spans="1:26" ht="15.75" customHeight="1">
      <c r="A98" s="107"/>
      <c r="B98" s="33"/>
      <c r="C98" s="33"/>
      <c r="D98" s="33"/>
      <c r="E98" s="33"/>
      <c r="F98" s="33"/>
      <c r="G98" s="33"/>
      <c r="H98" s="33"/>
      <c r="I98" s="33"/>
      <c r="J98" s="33"/>
      <c r="K98" s="33"/>
      <c r="L98" s="33"/>
      <c r="M98" s="33"/>
      <c r="N98" s="33"/>
      <c r="O98" s="33"/>
      <c r="P98" s="33"/>
      <c r="Q98" s="33"/>
      <c r="R98" s="33"/>
      <c r="S98" s="33"/>
      <c r="T98" s="33"/>
      <c r="U98" s="33"/>
      <c r="V98" s="33"/>
      <c r="W98" s="33"/>
      <c r="X98" s="33"/>
      <c r="Y98" s="33"/>
      <c r="Z98" s="33"/>
    </row>
    <row r="99" spans="1:26" ht="15.75" customHeight="1">
      <c r="A99" s="107"/>
      <c r="B99" s="33"/>
      <c r="C99" s="33"/>
      <c r="D99" s="33"/>
      <c r="E99" s="33"/>
      <c r="F99" s="33"/>
      <c r="G99" s="33"/>
      <c r="H99" s="33"/>
      <c r="I99" s="33"/>
      <c r="J99" s="33"/>
      <c r="K99" s="33"/>
      <c r="L99" s="33"/>
      <c r="M99" s="33"/>
      <c r="N99" s="33"/>
      <c r="O99" s="33"/>
      <c r="P99" s="33"/>
      <c r="Q99" s="33"/>
      <c r="R99" s="33"/>
      <c r="S99" s="33"/>
      <c r="T99" s="33"/>
      <c r="U99" s="33"/>
      <c r="V99" s="33"/>
      <c r="W99" s="33"/>
      <c r="X99" s="33"/>
      <c r="Y99" s="33"/>
      <c r="Z99" s="33"/>
    </row>
    <row r="100" spans="1:26" ht="15.75" customHeight="1">
      <c r="A100" s="107"/>
      <c r="B100" s="33"/>
      <c r="C100" s="33"/>
      <c r="D100" s="33"/>
      <c r="E100" s="33"/>
      <c r="F100" s="33"/>
      <c r="G100" s="33"/>
      <c r="H100" s="33"/>
      <c r="I100" s="33"/>
      <c r="J100" s="33"/>
      <c r="K100" s="33"/>
      <c r="L100" s="33"/>
      <c r="M100" s="33"/>
      <c r="N100" s="33"/>
      <c r="O100" s="33"/>
      <c r="P100" s="33"/>
      <c r="Q100" s="33"/>
      <c r="R100" s="33"/>
      <c r="S100" s="33"/>
      <c r="T100" s="33"/>
      <c r="U100" s="33"/>
      <c r="V100" s="33"/>
      <c r="W100" s="33"/>
      <c r="X100" s="33"/>
      <c r="Y100" s="33"/>
      <c r="Z100" s="33"/>
    </row>
    <row r="101" spans="1:26" ht="15.75" customHeight="1">
      <c r="A101" s="107"/>
      <c r="B101" s="33"/>
      <c r="C101" s="33"/>
      <c r="D101" s="33"/>
      <c r="E101" s="33"/>
      <c r="F101" s="33"/>
      <c r="G101" s="33"/>
      <c r="H101" s="33"/>
      <c r="I101" s="33"/>
      <c r="J101" s="33"/>
      <c r="K101" s="33"/>
      <c r="L101" s="33"/>
      <c r="M101" s="33"/>
      <c r="N101" s="33"/>
      <c r="O101" s="33"/>
      <c r="P101" s="33"/>
      <c r="Q101" s="33"/>
      <c r="R101" s="33"/>
      <c r="S101" s="33"/>
      <c r="T101" s="33"/>
      <c r="U101" s="33"/>
      <c r="V101" s="33"/>
      <c r="W101" s="33"/>
      <c r="X101" s="33"/>
      <c r="Y101" s="33"/>
      <c r="Z101" s="33"/>
    </row>
    <row r="102" spans="1:26" ht="15.75" customHeight="1">
      <c r="A102" s="107"/>
      <c r="B102" s="33"/>
      <c r="C102" s="33"/>
      <c r="D102" s="33"/>
      <c r="E102" s="33"/>
      <c r="F102" s="33"/>
      <c r="G102" s="33"/>
      <c r="H102" s="33"/>
      <c r="I102" s="33"/>
      <c r="J102" s="33"/>
      <c r="K102" s="33"/>
      <c r="L102" s="33"/>
      <c r="M102" s="33"/>
      <c r="N102" s="33"/>
      <c r="O102" s="33"/>
      <c r="P102" s="33"/>
      <c r="Q102" s="33"/>
      <c r="R102" s="33"/>
      <c r="S102" s="33"/>
      <c r="T102" s="33"/>
      <c r="U102" s="33"/>
      <c r="V102" s="33"/>
      <c r="W102" s="33"/>
      <c r="X102" s="33"/>
      <c r="Y102" s="33"/>
      <c r="Z102" s="33"/>
    </row>
    <row r="103" spans="1:26" ht="15.75" customHeight="1">
      <c r="A103" s="107"/>
      <c r="B103" s="33"/>
      <c r="C103" s="33"/>
      <c r="D103" s="33"/>
      <c r="E103" s="33"/>
      <c r="F103" s="33"/>
      <c r="G103" s="33"/>
      <c r="H103" s="33"/>
      <c r="I103" s="33"/>
      <c r="J103" s="33"/>
      <c r="K103" s="33"/>
      <c r="L103" s="33"/>
      <c r="M103" s="33"/>
      <c r="N103" s="33"/>
      <c r="O103" s="33"/>
      <c r="P103" s="33"/>
      <c r="Q103" s="33"/>
      <c r="R103" s="33"/>
      <c r="S103" s="33"/>
      <c r="T103" s="33"/>
      <c r="U103" s="33"/>
      <c r="V103" s="33"/>
      <c r="W103" s="33"/>
      <c r="X103" s="33"/>
      <c r="Y103" s="33"/>
      <c r="Z103" s="33"/>
    </row>
    <row r="104" spans="1:26" ht="15.75" customHeight="1">
      <c r="A104" s="107"/>
      <c r="B104" s="33"/>
      <c r="C104" s="33"/>
      <c r="D104" s="33"/>
      <c r="E104" s="33"/>
      <c r="F104" s="33"/>
      <c r="G104" s="33"/>
      <c r="H104" s="33"/>
      <c r="I104" s="33"/>
      <c r="J104" s="33"/>
      <c r="K104" s="33"/>
      <c r="L104" s="33"/>
      <c r="M104" s="33"/>
      <c r="N104" s="33"/>
      <c r="O104" s="33"/>
      <c r="P104" s="33"/>
      <c r="Q104" s="33"/>
      <c r="R104" s="33"/>
      <c r="S104" s="33"/>
      <c r="T104" s="33"/>
      <c r="U104" s="33"/>
      <c r="V104" s="33"/>
      <c r="W104" s="33"/>
      <c r="X104" s="33"/>
      <c r="Y104" s="33"/>
      <c r="Z104" s="33"/>
    </row>
    <row r="105" spans="1:26" ht="15.75" customHeight="1">
      <c r="A105" s="107"/>
      <c r="B105" s="33"/>
      <c r="C105" s="33"/>
      <c r="D105" s="33"/>
      <c r="E105" s="33"/>
      <c r="F105" s="33"/>
      <c r="G105" s="33"/>
      <c r="H105" s="33"/>
      <c r="I105" s="33"/>
      <c r="J105" s="33"/>
      <c r="K105" s="33"/>
      <c r="L105" s="33"/>
      <c r="M105" s="33"/>
      <c r="N105" s="33"/>
      <c r="O105" s="33"/>
      <c r="P105" s="33"/>
      <c r="Q105" s="33"/>
      <c r="R105" s="33"/>
      <c r="S105" s="33"/>
      <c r="T105" s="33"/>
      <c r="U105" s="33"/>
      <c r="V105" s="33"/>
      <c r="W105" s="33"/>
      <c r="X105" s="33"/>
      <c r="Y105" s="33"/>
      <c r="Z105" s="33"/>
    </row>
    <row r="106" spans="1:26" ht="15.75" customHeight="1">
      <c r="A106" s="107"/>
      <c r="B106" s="33"/>
      <c r="C106" s="33"/>
      <c r="D106" s="33"/>
      <c r="E106" s="33"/>
      <c r="F106" s="33"/>
      <c r="G106" s="33"/>
      <c r="H106" s="33"/>
      <c r="I106" s="33"/>
      <c r="J106" s="33"/>
      <c r="K106" s="33"/>
      <c r="L106" s="33"/>
      <c r="M106" s="33"/>
      <c r="N106" s="33"/>
      <c r="O106" s="33"/>
      <c r="P106" s="33"/>
      <c r="Q106" s="33"/>
      <c r="R106" s="33"/>
      <c r="S106" s="33"/>
      <c r="T106" s="33"/>
      <c r="U106" s="33"/>
      <c r="V106" s="33"/>
      <c r="W106" s="33"/>
      <c r="X106" s="33"/>
      <c r="Y106" s="33"/>
      <c r="Z106" s="33"/>
    </row>
    <row r="107" spans="1:26" ht="15.75" customHeight="1">
      <c r="A107" s="107"/>
      <c r="B107" s="33"/>
      <c r="C107" s="33"/>
      <c r="D107" s="33"/>
      <c r="E107" s="33"/>
      <c r="F107" s="33"/>
      <c r="G107" s="33"/>
      <c r="H107" s="33"/>
      <c r="I107" s="33"/>
      <c r="J107" s="33"/>
      <c r="K107" s="33"/>
      <c r="L107" s="33"/>
      <c r="M107" s="33"/>
      <c r="N107" s="33"/>
      <c r="O107" s="33"/>
      <c r="P107" s="33"/>
      <c r="Q107" s="33"/>
      <c r="R107" s="33"/>
      <c r="S107" s="33"/>
      <c r="T107" s="33"/>
      <c r="U107" s="33"/>
      <c r="V107" s="33"/>
      <c r="W107" s="33"/>
      <c r="X107" s="33"/>
      <c r="Y107" s="33"/>
      <c r="Z107" s="33"/>
    </row>
    <row r="108" spans="1:26" ht="15.75" customHeight="1">
      <c r="A108" s="107"/>
      <c r="B108" s="33"/>
      <c r="C108" s="33"/>
      <c r="D108" s="33"/>
      <c r="E108" s="33"/>
      <c r="F108" s="33"/>
      <c r="G108" s="33"/>
      <c r="H108" s="33"/>
      <c r="I108" s="33"/>
      <c r="J108" s="33"/>
      <c r="K108" s="33"/>
      <c r="L108" s="33"/>
      <c r="M108" s="33"/>
      <c r="N108" s="33"/>
      <c r="O108" s="33"/>
      <c r="P108" s="33"/>
      <c r="Q108" s="33"/>
      <c r="R108" s="33"/>
      <c r="S108" s="33"/>
      <c r="T108" s="33"/>
      <c r="U108" s="33"/>
      <c r="V108" s="33"/>
      <c r="W108" s="33"/>
      <c r="X108" s="33"/>
      <c r="Y108" s="33"/>
      <c r="Z108" s="33"/>
    </row>
    <row r="109" spans="1:26" ht="15.75" customHeight="1">
      <c r="A109" s="107"/>
      <c r="B109" s="33"/>
      <c r="C109" s="33"/>
      <c r="D109" s="33"/>
      <c r="E109" s="33"/>
      <c r="F109" s="33"/>
      <c r="G109" s="33"/>
      <c r="H109" s="33"/>
      <c r="I109" s="33"/>
      <c r="J109" s="33"/>
      <c r="K109" s="33"/>
      <c r="L109" s="33"/>
      <c r="M109" s="33"/>
      <c r="N109" s="33"/>
      <c r="O109" s="33"/>
      <c r="P109" s="33"/>
      <c r="Q109" s="33"/>
      <c r="R109" s="33"/>
      <c r="S109" s="33"/>
      <c r="T109" s="33"/>
      <c r="U109" s="33"/>
      <c r="V109" s="33"/>
      <c r="W109" s="33"/>
      <c r="X109" s="33"/>
      <c r="Y109" s="33"/>
      <c r="Z109" s="33"/>
    </row>
    <row r="110" spans="1:26" ht="15.75" customHeight="1">
      <c r="A110" s="107"/>
      <c r="B110" s="33"/>
      <c r="C110" s="33"/>
      <c r="D110" s="33"/>
      <c r="E110" s="33"/>
      <c r="F110" s="33"/>
      <c r="G110" s="33"/>
      <c r="H110" s="33"/>
      <c r="I110" s="33"/>
      <c r="J110" s="33"/>
      <c r="K110" s="33"/>
      <c r="L110" s="33"/>
      <c r="M110" s="33"/>
      <c r="N110" s="33"/>
      <c r="O110" s="33"/>
      <c r="P110" s="33"/>
      <c r="Q110" s="33"/>
      <c r="R110" s="33"/>
      <c r="S110" s="33"/>
      <c r="T110" s="33"/>
      <c r="U110" s="33"/>
      <c r="V110" s="33"/>
      <c r="W110" s="33"/>
      <c r="X110" s="33"/>
      <c r="Y110" s="33"/>
      <c r="Z110" s="33"/>
    </row>
    <row r="111" spans="1:26" ht="15.75" customHeight="1">
      <c r="A111" s="107"/>
      <c r="B111" s="33"/>
      <c r="C111" s="33"/>
      <c r="D111" s="33"/>
      <c r="E111" s="33"/>
      <c r="F111" s="33"/>
      <c r="G111" s="33"/>
      <c r="H111" s="33"/>
      <c r="I111" s="33"/>
      <c r="J111" s="33"/>
      <c r="K111" s="33"/>
      <c r="L111" s="33"/>
      <c r="M111" s="33"/>
      <c r="N111" s="33"/>
      <c r="O111" s="33"/>
      <c r="P111" s="33"/>
      <c r="Q111" s="33"/>
      <c r="R111" s="33"/>
      <c r="S111" s="33"/>
      <c r="T111" s="33"/>
      <c r="U111" s="33"/>
      <c r="V111" s="33"/>
      <c r="W111" s="33"/>
      <c r="X111" s="33"/>
      <c r="Y111" s="33"/>
      <c r="Z111" s="33"/>
    </row>
    <row r="112" spans="1:26" ht="15.75" customHeight="1">
      <c r="A112" s="107"/>
      <c r="B112" s="33"/>
      <c r="C112" s="33"/>
      <c r="D112" s="33"/>
      <c r="E112" s="33"/>
      <c r="F112" s="33"/>
      <c r="G112" s="33"/>
      <c r="H112" s="33"/>
      <c r="I112" s="33"/>
      <c r="J112" s="33"/>
      <c r="K112" s="33"/>
      <c r="L112" s="33"/>
      <c r="M112" s="33"/>
      <c r="N112" s="33"/>
      <c r="O112" s="33"/>
      <c r="P112" s="33"/>
      <c r="Q112" s="33"/>
      <c r="R112" s="33"/>
      <c r="S112" s="33"/>
      <c r="T112" s="33"/>
      <c r="U112" s="33"/>
      <c r="V112" s="33"/>
      <c r="W112" s="33"/>
      <c r="X112" s="33"/>
      <c r="Y112" s="33"/>
      <c r="Z112" s="33"/>
    </row>
    <row r="113" spans="1:26" ht="15.75" customHeight="1">
      <c r="A113" s="107"/>
      <c r="B113" s="33"/>
      <c r="C113" s="33"/>
      <c r="D113" s="33"/>
      <c r="E113" s="33"/>
      <c r="F113" s="33"/>
      <c r="G113" s="33"/>
      <c r="H113" s="33"/>
      <c r="I113" s="33"/>
      <c r="J113" s="33"/>
      <c r="K113" s="33"/>
      <c r="L113" s="33"/>
      <c r="M113" s="33"/>
      <c r="N113" s="33"/>
      <c r="O113" s="33"/>
      <c r="P113" s="33"/>
      <c r="Q113" s="33"/>
      <c r="R113" s="33"/>
      <c r="S113" s="33"/>
      <c r="T113" s="33"/>
      <c r="U113" s="33"/>
      <c r="V113" s="33"/>
      <c r="W113" s="33"/>
      <c r="X113" s="33"/>
      <c r="Y113" s="33"/>
      <c r="Z113" s="33"/>
    </row>
    <row r="114" spans="1:26" ht="15.75" customHeight="1">
      <c r="A114" s="107"/>
      <c r="B114" s="33"/>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row>
    <row r="115" spans="1:26" ht="15.75" customHeight="1">
      <c r="A115" s="107"/>
      <c r="B115" s="33"/>
      <c r="C115" s="33"/>
      <c r="D115" s="33"/>
      <c r="E115" s="33"/>
      <c r="F115" s="33"/>
      <c r="G115" s="33"/>
      <c r="H115" s="33"/>
      <c r="I115" s="33"/>
      <c r="J115" s="33"/>
      <c r="K115" s="33"/>
      <c r="L115" s="33"/>
      <c r="M115" s="33"/>
      <c r="N115" s="33"/>
      <c r="O115" s="33"/>
      <c r="P115" s="33"/>
      <c r="Q115" s="33"/>
      <c r="R115" s="33"/>
      <c r="S115" s="33"/>
      <c r="T115" s="33"/>
      <c r="U115" s="33"/>
      <c r="V115" s="33"/>
      <c r="W115" s="33"/>
      <c r="X115" s="33"/>
      <c r="Y115" s="33"/>
      <c r="Z115" s="33"/>
    </row>
    <row r="116" spans="1:26" ht="15.75" customHeight="1">
      <c r="A116" s="107"/>
      <c r="B116" s="33"/>
      <c r="C116" s="33"/>
      <c r="D116" s="33"/>
      <c r="E116" s="33"/>
      <c r="F116" s="33"/>
      <c r="G116" s="33"/>
      <c r="H116" s="33"/>
      <c r="I116" s="33"/>
      <c r="J116" s="33"/>
      <c r="K116" s="33"/>
      <c r="L116" s="33"/>
      <c r="M116" s="33"/>
      <c r="N116" s="33"/>
      <c r="O116" s="33"/>
      <c r="P116" s="33"/>
      <c r="Q116" s="33"/>
      <c r="R116" s="33"/>
      <c r="S116" s="33"/>
      <c r="T116" s="33"/>
      <c r="U116" s="33"/>
      <c r="V116" s="33"/>
      <c r="W116" s="33"/>
      <c r="X116" s="33"/>
      <c r="Y116" s="33"/>
      <c r="Z116" s="33"/>
    </row>
    <row r="117" spans="1:26" ht="15.75" customHeight="1">
      <c r="A117" s="107"/>
      <c r="B117" s="33"/>
      <c r="C117" s="33"/>
      <c r="D117" s="33"/>
      <c r="E117" s="33"/>
      <c r="F117" s="33"/>
      <c r="G117" s="33"/>
      <c r="H117" s="33"/>
      <c r="I117" s="33"/>
      <c r="J117" s="33"/>
      <c r="K117" s="33"/>
      <c r="L117" s="33"/>
      <c r="M117" s="33"/>
      <c r="N117" s="33"/>
      <c r="O117" s="33"/>
      <c r="P117" s="33"/>
      <c r="Q117" s="33"/>
      <c r="R117" s="33"/>
      <c r="S117" s="33"/>
      <c r="T117" s="33"/>
      <c r="U117" s="33"/>
      <c r="V117" s="33"/>
      <c r="W117" s="33"/>
      <c r="X117" s="33"/>
      <c r="Y117" s="33"/>
      <c r="Z117" s="33"/>
    </row>
    <row r="118" spans="1:26" ht="15.75" customHeight="1">
      <c r="A118" s="107"/>
      <c r="B118" s="33"/>
      <c r="C118" s="33"/>
      <c r="D118" s="33"/>
      <c r="E118" s="33"/>
      <c r="F118" s="33"/>
      <c r="G118" s="33"/>
      <c r="H118" s="33"/>
      <c r="I118" s="33"/>
      <c r="J118" s="33"/>
      <c r="K118" s="33"/>
      <c r="L118" s="33"/>
      <c r="M118" s="33"/>
      <c r="N118" s="33"/>
      <c r="O118" s="33"/>
      <c r="P118" s="33"/>
      <c r="Q118" s="33"/>
      <c r="R118" s="33"/>
      <c r="S118" s="33"/>
      <c r="T118" s="33"/>
      <c r="U118" s="33"/>
      <c r="V118" s="33"/>
      <c r="W118" s="33"/>
      <c r="X118" s="33"/>
      <c r="Y118" s="33"/>
      <c r="Z118" s="33"/>
    </row>
    <row r="119" spans="1:26" ht="15.75" customHeight="1">
      <c r="A119" s="107"/>
      <c r="B119" s="33"/>
      <c r="C119" s="33"/>
      <c r="D119" s="33"/>
      <c r="E119" s="33"/>
      <c r="F119" s="33"/>
      <c r="G119" s="33"/>
      <c r="H119" s="33"/>
      <c r="I119" s="33"/>
      <c r="J119" s="33"/>
      <c r="K119" s="33"/>
      <c r="L119" s="33"/>
      <c r="M119" s="33"/>
      <c r="N119" s="33"/>
      <c r="O119" s="33"/>
      <c r="P119" s="33"/>
      <c r="Q119" s="33"/>
      <c r="R119" s="33"/>
      <c r="S119" s="33"/>
      <c r="T119" s="33"/>
      <c r="U119" s="33"/>
      <c r="V119" s="33"/>
      <c r="W119" s="33"/>
      <c r="X119" s="33"/>
      <c r="Y119" s="33"/>
      <c r="Z119" s="33"/>
    </row>
    <row r="120" spans="1:26" ht="15.75" customHeight="1">
      <c r="A120" s="107"/>
      <c r="B120" s="33"/>
      <c r="C120" s="33"/>
      <c r="D120" s="33"/>
      <c r="E120" s="33"/>
      <c r="F120" s="33"/>
      <c r="G120" s="33"/>
      <c r="H120" s="33"/>
      <c r="I120" s="33"/>
      <c r="J120" s="33"/>
      <c r="K120" s="33"/>
      <c r="L120" s="33"/>
      <c r="M120" s="33"/>
      <c r="N120" s="33"/>
      <c r="O120" s="33"/>
      <c r="P120" s="33"/>
      <c r="Q120" s="33"/>
      <c r="R120" s="33"/>
      <c r="S120" s="33"/>
      <c r="T120" s="33"/>
      <c r="U120" s="33"/>
      <c r="V120" s="33"/>
      <c r="W120" s="33"/>
      <c r="X120" s="33"/>
      <c r="Y120" s="33"/>
      <c r="Z120" s="33"/>
    </row>
    <row r="121" spans="1:26" ht="15.75" customHeight="1">
      <c r="A121" s="107"/>
      <c r="B121" s="33"/>
      <c r="C121" s="33"/>
      <c r="D121" s="33"/>
      <c r="E121" s="33"/>
      <c r="F121" s="33"/>
      <c r="G121" s="33"/>
      <c r="H121" s="33"/>
      <c r="I121" s="33"/>
      <c r="J121" s="33"/>
      <c r="K121" s="33"/>
      <c r="L121" s="33"/>
      <c r="M121" s="33"/>
      <c r="N121" s="33"/>
      <c r="O121" s="33"/>
      <c r="P121" s="33"/>
      <c r="Q121" s="33"/>
      <c r="R121" s="33"/>
      <c r="S121" s="33"/>
      <c r="T121" s="33"/>
      <c r="U121" s="33"/>
      <c r="V121" s="33"/>
      <c r="W121" s="33"/>
      <c r="X121" s="33"/>
      <c r="Y121" s="33"/>
      <c r="Z121" s="33"/>
    </row>
    <row r="122" spans="1:26" ht="15.75" customHeight="1">
      <c r="A122" s="107"/>
      <c r="B122" s="33"/>
      <c r="C122" s="33"/>
      <c r="D122" s="33"/>
      <c r="E122" s="33"/>
      <c r="F122" s="33"/>
      <c r="G122" s="33"/>
      <c r="H122" s="33"/>
      <c r="I122" s="33"/>
      <c r="J122" s="33"/>
      <c r="K122" s="33"/>
      <c r="L122" s="33"/>
      <c r="M122" s="33"/>
      <c r="N122" s="33"/>
      <c r="O122" s="33"/>
      <c r="P122" s="33"/>
      <c r="Q122" s="33"/>
      <c r="R122" s="33"/>
      <c r="S122" s="33"/>
      <c r="T122" s="33"/>
      <c r="U122" s="33"/>
      <c r="V122" s="33"/>
      <c r="W122" s="33"/>
      <c r="X122" s="33"/>
      <c r="Y122" s="33"/>
      <c r="Z122" s="33"/>
    </row>
    <row r="123" spans="1:26" ht="15.75" customHeight="1">
      <c r="A123" s="107"/>
      <c r="B123" s="33"/>
      <c r="C123" s="33"/>
      <c r="D123" s="33"/>
      <c r="E123" s="33"/>
      <c r="F123" s="33"/>
      <c r="G123" s="33"/>
      <c r="H123" s="33"/>
      <c r="I123" s="33"/>
      <c r="J123" s="33"/>
      <c r="K123" s="33"/>
      <c r="L123" s="33"/>
      <c r="M123" s="33"/>
      <c r="N123" s="33"/>
      <c r="O123" s="33"/>
      <c r="P123" s="33"/>
      <c r="Q123" s="33"/>
      <c r="R123" s="33"/>
      <c r="S123" s="33"/>
      <c r="T123" s="33"/>
      <c r="U123" s="33"/>
      <c r="V123" s="33"/>
      <c r="W123" s="33"/>
      <c r="X123" s="33"/>
      <c r="Y123" s="33"/>
      <c r="Z123" s="33"/>
    </row>
    <row r="124" spans="1:26" ht="15.75" customHeight="1">
      <c r="A124" s="107"/>
      <c r="B124" s="33"/>
      <c r="C124" s="33"/>
      <c r="D124" s="33"/>
      <c r="E124" s="33"/>
      <c r="F124" s="33"/>
      <c r="G124" s="33"/>
      <c r="H124" s="33"/>
      <c r="I124" s="33"/>
      <c r="J124" s="33"/>
      <c r="K124" s="33"/>
      <c r="L124" s="33"/>
      <c r="M124" s="33"/>
      <c r="N124" s="33"/>
      <c r="O124" s="33"/>
      <c r="P124" s="33"/>
      <c r="Q124" s="33"/>
      <c r="R124" s="33"/>
      <c r="S124" s="33"/>
      <c r="T124" s="33"/>
      <c r="U124" s="33"/>
      <c r="V124" s="33"/>
      <c r="W124" s="33"/>
      <c r="X124" s="33"/>
      <c r="Y124" s="33"/>
      <c r="Z124" s="33"/>
    </row>
    <row r="125" spans="1:26" ht="15.75" customHeight="1">
      <c r="A125" s="107"/>
      <c r="B125" s="33"/>
      <c r="C125" s="33"/>
      <c r="D125" s="33"/>
      <c r="E125" s="33"/>
      <c r="F125" s="33"/>
      <c r="G125" s="33"/>
      <c r="H125" s="33"/>
      <c r="I125" s="33"/>
      <c r="J125" s="33"/>
      <c r="K125" s="33"/>
      <c r="L125" s="33"/>
      <c r="M125" s="33"/>
      <c r="N125" s="33"/>
      <c r="O125" s="33"/>
      <c r="P125" s="33"/>
      <c r="Q125" s="33"/>
      <c r="R125" s="33"/>
      <c r="S125" s="33"/>
      <c r="T125" s="33"/>
      <c r="U125" s="33"/>
      <c r="V125" s="33"/>
      <c r="W125" s="33"/>
      <c r="X125" s="33"/>
      <c r="Y125" s="33"/>
      <c r="Z125" s="33"/>
    </row>
    <row r="126" spans="1:26" ht="15.75" customHeight="1">
      <c r="A126" s="107"/>
      <c r="B126" s="33"/>
      <c r="C126" s="33"/>
      <c r="D126" s="33"/>
      <c r="E126" s="33"/>
      <c r="F126" s="33"/>
      <c r="G126" s="33"/>
      <c r="H126" s="33"/>
      <c r="I126" s="33"/>
      <c r="J126" s="33"/>
      <c r="K126" s="33"/>
      <c r="L126" s="33"/>
      <c r="M126" s="33"/>
      <c r="N126" s="33"/>
      <c r="O126" s="33"/>
      <c r="P126" s="33"/>
      <c r="Q126" s="33"/>
      <c r="R126" s="33"/>
      <c r="S126" s="33"/>
      <c r="T126" s="33"/>
      <c r="U126" s="33"/>
      <c r="V126" s="33"/>
      <c r="W126" s="33"/>
      <c r="X126" s="33"/>
      <c r="Y126" s="33"/>
      <c r="Z126" s="33"/>
    </row>
    <row r="127" spans="1:26" ht="15.75" customHeight="1">
      <c r="A127" s="107"/>
      <c r="B127" s="33"/>
      <c r="C127" s="33"/>
      <c r="D127" s="33"/>
      <c r="E127" s="33"/>
      <c r="F127" s="33"/>
      <c r="G127" s="33"/>
      <c r="H127" s="33"/>
      <c r="I127" s="33"/>
      <c r="J127" s="33"/>
      <c r="K127" s="33"/>
      <c r="L127" s="33"/>
      <c r="M127" s="33"/>
      <c r="N127" s="33"/>
      <c r="O127" s="33"/>
      <c r="P127" s="33"/>
      <c r="Q127" s="33"/>
      <c r="R127" s="33"/>
      <c r="S127" s="33"/>
      <c r="T127" s="33"/>
      <c r="U127" s="33"/>
      <c r="V127" s="33"/>
      <c r="W127" s="33"/>
      <c r="X127" s="33"/>
      <c r="Y127" s="33"/>
      <c r="Z127" s="33"/>
    </row>
    <row r="128" spans="1:26" ht="15.75" customHeight="1">
      <c r="A128" s="107"/>
      <c r="B128" s="33"/>
      <c r="C128" s="33"/>
      <c r="D128" s="33"/>
      <c r="E128" s="33"/>
      <c r="F128" s="33"/>
      <c r="G128" s="33"/>
      <c r="H128" s="33"/>
      <c r="I128" s="33"/>
      <c r="J128" s="33"/>
      <c r="K128" s="33"/>
      <c r="L128" s="33"/>
      <c r="M128" s="33"/>
      <c r="N128" s="33"/>
      <c r="O128" s="33"/>
      <c r="P128" s="33"/>
      <c r="Q128" s="33"/>
      <c r="R128" s="33"/>
      <c r="S128" s="33"/>
      <c r="T128" s="33"/>
      <c r="U128" s="33"/>
      <c r="V128" s="33"/>
      <c r="W128" s="33"/>
      <c r="X128" s="33"/>
      <c r="Y128" s="33"/>
      <c r="Z128" s="33"/>
    </row>
    <row r="129" spans="1:26" ht="15.75" customHeight="1">
      <c r="A129" s="107"/>
      <c r="B129" s="33"/>
      <c r="C129" s="33"/>
      <c r="D129" s="33"/>
      <c r="E129" s="33"/>
      <c r="F129" s="33"/>
      <c r="G129" s="33"/>
      <c r="H129" s="33"/>
      <c r="I129" s="33"/>
      <c r="J129" s="33"/>
      <c r="K129" s="33"/>
      <c r="L129" s="33"/>
      <c r="M129" s="33"/>
      <c r="N129" s="33"/>
      <c r="O129" s="33"/>
      <c r="P129" s="33"/>
      <c r="Q129" s="33"/>
      <c r="R129" s="33"/>
      <c r="S129" s="33"/>
      <c r="T129" s="33"/>
      <c r="U129" s="33"/>
      <c r="V129" s="33"/>
      <c r="W129" s="33"/>
      <c r="X129" s="33"/>
      <c r="Y129" s="33"/>
      <c r="Z129" s="33"/>
    </row>
    <row r="130" spans="1:26" ht="15.75" customHeight="1">
      <c r="A130" s="107"/>
      <c r="B130" s="33"/>
      <c r="C130" s="33"/>
      <c r="D130" s="33"/>
      <c r="E130" s="33"/>
      <c r="F130" s="33"/>
      <c r="G130" s="33"/>
      <c r="H130" s="33"/>
      <c r="I130" s="33"/>
      <c r="J130" s="33"/>
      <c r="K130" s="33"/>
      <c r="L130" s="33"/>
      <c r="M130" s="33"/>
      <c r="N130" s="33"/>
      <c r="O130" s="33"/>
      <c r="P130" s="33"/>
      <c r="Q130" s="33"/>
      <c r="R130" s="33"/>
      <c r="S130" s="33"/>
      <c r="T130" s="33"/>
      <c r="U130" s="33"/>
      <c r="V130" s="33"/>
      <c r="W130" s="33"/>
      <c r="X130" s="33"/>
      <c r="Y130" s="33"/>
      <c r="Z130" s="33"/>
    </row>
    <row r="131" spans="1:26" ht="15.75" customHeight="1">
      <c r="A131" s="107"/>
      <c r="B131" s="33"/>
      <c r="C131" s="33"/>
      <c r="D131" s="33"/>
      <c r="E131" s="33"/>
      <c r="F131" s="33"/>
      <c r="G131" s="33"/>
      <c r="H131" s="33"/>
      <c r="I131" s="33"/>
      <c r="J131" s="33"/>
      <c r="K131" s="33"/>
      <c r="L131" s="33"/>
      <c r="M131" s="33"/>
      <c r="N131" s="33"/>
      <c r="O131" s="33"/>
      <c r="P131" s="33"/>
      <c r="Q131" s="33"/>
      <c r="R131" s="33"/>
      <c r="S131" s="33"/>
      <c r="T131" s="33"/>
      <c r="U131" s="33"/>
      <c r="V131" s="33"/>
      <c r="W131" s="33"/>
      <c r="X131" s="33"/>
      <c r="Y131" s="33"/>
      <c r="Z131" s="33"/>
    </row>
    <row r="132" spans="1:26" ht="15.75" customHeight="1">
      <c r="A132" s="107"/>
      <c r="B132" s="33"/>
      <c r="C132" s="33"/>
      <c r="D132" s="33"/>
      <c r="E132" s="33"/>
      <c r="F132" s="33"/>
      <c r="G132" s="33"/>
      <c r="H132" s="33"/>
      <c r="I132" s="33"/>
      <c r="J132" s="33"/>
      <c r="K132" s="33"/>
      <c r="L132" s="33"/>
      <c r="M132" s="33"/>
      <c r="N132" s="33"/>
      <c r="O132" s="33"/>
      <c r="P132" s="33"/>
      <c r="Q132" s="33"/>
      <c r="R132" s="33"/>
      <c r="S132" s="33"/>
      <c r="T132" s="33"/>
      <c r="U132" s="33"/>
      <c r="V132" s="33"/>
      <c r="W132" s="33"/>
      <c r="X132" s="33"/>
      <c r="Y132" s="33"/>
      <c r="Z132" s="33"/>
    </row>
    <row r="133" spans="1:26" ht="15.75" customHeight="1">
      <c r="A133" s="107"/>
      <c r="B133" s="33"/>
      <c r="C133" s="33"/>
      <c r="D133" s="33"/>
      <c r="E133" s="33"/>
      <c r="F133" s="33"/>
      <c r="G133" s="33"/>
      <c r="H133" s="33"/>
      <c r="I133" s="33"/>
      <c r="J133" s="33"/>
      <c r="K133" s="33"/>
      <c r="L133" s="33"/>
      <c r="M133" s="33"/>
      <c r="N133" s="33"/>
      <c r="O133" s="33"/>
      <c r="P133" s="33"/>
      <c r="Q133" s="33"/>
      <c r="R133" s="33"/>
      <c r="S133" s="33"/>
      <c r="T133" s="33"/>
      <c r="U133" s="33"/>
      <c r="V133" s="33"/>
      <c r="W133" s="33"/>
      <c r="X133" s="33"/>
      <c r="Y133" s="33"/>
      <c r="Z133" s="33"/>
    </row>
    <row r="134" spans="1:26" ht="15.75" customHeight="1">
      <c r="A134" s="107"/>
      <c r="B134" s="33"/>
      <c r="C134" s="33"/>
      <c r="D134" s="33"/>
      <c r="E134" s="33"/>
      <c r="F134" s="33"/>
      <c r="G134" s="33"/>
      <c r="H134" s="33"/>
      <c r="I134" s="33"/>
      <c r="J134" s="33"/>
      <c r="K134" s="33"/>
      <c r="L134" s="33"/>
      <c r="M134" s="33"/>
      <c r="N134" s="33"/>
      <c r="O134" s="33"/>
      <c r="P134" s="33"/>
      <c r="Q134" s="33"/>
      <c r="R134" s="33"/>
      <c r="S134" s="33"/>
      <c r="T134" s="33"/>
      <c r="U134" s="33"/>
      <c r="V134" s="33"/>
      <c r="W134" s="33"/>
      <c r="X134" s="33"/>
      <c r="Y134" s="33"/>
      <c r="Z134" s="33"/>
    </row>
    <row r="135" spans="1:26" ht="15.75" customHeight="1">
      <c r="A135" s="107"/>
      <c r="B135" s="33"/>
      <c r="C135" s="33"/>
      <c r="D135" s="33"/>
      <c r="E135" s="33"/>
      <c r="F135" s="33"/>
      <c r="G135" s="33"/>
      <c r="H135" s="33"/>
      <c r="I135" s="33"/>
      <c r="J135" s="33"/>
      <c r="K135" s="33"/>
      <c r="L135" s="33"/>
      <c r="M135" s="33"/>
      <c r="N135" s="33"/>
      <c r="O135" s="33"/>
      <c r="P135" s="33"/>
      <c r="Q135" s="33"/>
      <c r="R135" s="33"/>
      <c r="S135" s="33"/>
      <c r="T135" s="33"/>
      <c r="U135" s="33"/>
      <c r="V135" s="33"/>
      <c r="W135" s="33"/>
      <c r="X135" s="33"/>
      <c r="Y135" s="33"/>
      <c r="Z135" s="33"/>
    </row>
    <row r="136" spans="1:26" ht="15.75" customHeight="1">
      <c r="A136" s="107"/>
      <c r="B136" s="33"/>
      <c r="C136" s="33"/>
      <c r="D136" s="33"/>
      <c r="E136" s="33"/>
      <c r="F136" s="33"/>
      <c r="G136" s="33"/>
      <c r="H136" s="33"/>
      <c r="I136" s="33"/>
      <c r="J136" s="33"/>
      <c r="K136" s="33"/>
      <c r="L136" s="33"/>
      <c r="M136" s="33"/>
      <c r="N136" s="33"/>
      <c r="O136" s="33"/>
      <c r="P136" s="33"/>
      <c r="Q136" s="33"/>
      <c r="R136" s="33"/>
      <c r="S136" s="33"/>
      <c r="T136" s="33"/>
      <c r="U136" s="33"/>
      <c r="V136" s="33"/>
      <c r="W136" s="33"/>
      <c r="X136" s="33"/>
      <c r="Y136" s="33"/>
      <c r="Z136" s="33"/>
    </row>
    <row r="137" spans="1:26" ht="15.75" customHeight="1">
      <c r="A137" s="107"/>
      <c r="B137" s="33"/>
      <c r="C137" s="33"/>
      <c r="D137" s="33"/>
      <c r="E137" s="33"/>
      <c r="F137" s="33"/>
      <c r="G137" s="33"/>
      <c r="H137" s="33"/>
      <c r="I137" s="33"/>
      <c r="J137" s="33"/>
      <c r="K137" s="33"/>
      <c r="L137" s="33"/>
      <c r="M137" s="33"/>
      <c r="N137" s="33"/>
      <c r="O137" s="33"/>
      <c r="P137" s="33"/>
      <c r="Q137" s="33"/>
      <c r="R137" s="33"/>
      <c r="S137" s="33"/>
      <c r="T137" s="33"/>
      <c r="U137" s="33"/>
      <c r="V137" s="33"/>
      <c r="W137" s="33"/>
      <c r="X137" s="33"/>
      <c r="Y137" s="33"/>
      <c r="Z137" s="33"/>
    </row>
    <row r="138" spans="1:26" ht="15.75" customHeight="1">
      <c r="A138" s="107"/>
      <c r="B138" s="33"/>
      <c r="C138" s="33"/>
      <c r="D138" s="33"/>
      <c r="E138" s="33"/>
      <c r="F138" s="33"/>
      <c r="G138" s="33"/>
      <c r="H138" s="33"/>
      <c r="I138" s="33"/>
      <c r="J138" s="33"/>
      <c r="K138" s="33"/>
      <c r="L138" s="33"/>
      <c r="M138" s="33"/>
      <c r="N138" s="33"/>
      <c r="O138" s="33"/>
      <c r="P138" s="33"/>
      <c r="Q138" s="33"/>
      <c r="R138" s="33"/>
      <c r="S138" s="33"/>
      <c r="T138" s="33"/>
      <c r="U138" s="33"/>
      <c r="V138" s="33"/>
      <c r="W138" s="33"/>
      <c r="X138" s="33"/>
      <c r="Y138" s="33"/>
      <c r="Z138" s="33"/>
    </row>
    <row r="139" spans="1:26" ht="15.75" customHeight="1">
      <c r="A139" s="107"/>
      <c r="B139" s="33"/>
      <c r="C139" s="33"/>
      <c r="D139" s="33"/>
      <c r="E139" s="33"/>
      <c r="F139" s="33"/>
      <c r="G139" s="33"/>
      <c r="H139" s="33"/>
      <c r="I139" s="33"/>
      <c r="J139" s="33"/>
      <c r="K139" s="33"/>
      <c r="L139" s="33"/>
      <c r="M139" s="33"/>
      <c r="N139" s="33"/>
      <c r="O139" s="33"/>
      <c r="P139" s="33"/>
      <c r="Q139" s="33"/>
      <c r="R139" s="33"/>
      <c r="S139" s="33"/>
      <c r="T139" s="33"/>
      <c r="U139" s="33"/>
      <c r="V139" s="33"/>
      <c r="W139" s="33"/>
      <c r="X139" s="33"/>
      <c r="Y139" s="33"/>
      <c r="Z139" s="33"/>
    </row>
    <row r="140" spans="1:26" ht="15.75" customHeight="1">
      <c r="A140" s="107"/>
      <c r="B140" s="33"/>
      <c r="C140" s="33"/>
      <c r="D140" s="33"/>
      <c r="E140" s="33"/>
      <c r="F140" s="33"/>
      <c r="G140" s="33"/>
      <c r="H140" s="33"/>
      <c r="I140" s="33"/>
      <c r="J140" s="33"/>
      <c r="K140" s="33"/>
      <c r="L140" s="33"/>
      <c r="M140" s="33"/>
      <c r="N140" s="33"/>
      <c r="O140" s="33"/>
      <c r="P140" s="33"/>
      <c r="Q140" s="33"/>
      <c r="R140" s="33"/>
      <c r="S140" s="33"/>
      <c r="T140" s="33"/>
      <c r="U140" s="33"/>
      <c r="V140" s="33"/>
      <c r="W140" s="33"/>
      <c r="X140" s="33"/>
      <c r="Y140" s="33"/>
      <c r="Z140" s="33"/>
    </row>
    <row r="141" spans="1:26" ht="15.75" customHeight="1">
      <c r="A141" s="107"/>
      <c r="B141" s="33"/>
      <c r="C141" s="33"/>
      <c r="D141" s="33"/>
      <c r="E141" s="33"/>
      <c r="F141" s="33"/>
      <c r="G141" s="33"/>
      <c r="H141" s="33"/>
      <c r="I141" s="33"/>
      <c r="J141" s="33"/>
      <c r="K141" s="33"/>
      <c r="L141" s="33"/>
      <c r="M141" s="33"/>
      <c r="N141" s="33"/>
      <c r="O141" s="33"/>
      <c r="P141" s="33"/>
      <c r="Q141" s="33"/>
      <c r="R141" s="33"/>
      <c r="S141" s="33"/>
      <c r="T141" s="33"/>
      <c r="U141" s="33"/>
      <c r="V141" s="33"/>
      <c r="W141" s="33"/>
      <c r="X141" s="33"/>
      <c r="Y141" s="33"/>
      <c r="Z141" s="33"/>
    </row>
    <row r="142" spans="1:26" ht="15.75" customHeight="1">
      <c r="A142" s="107"/>
      <c r="B142" s="33"/>
      <c r="C142" s="33"/>
      <c r="D142" s="33"/>
      <c r="E142" s="33"/>
      <c r="F142" s="33"/>
      <c r="G142" s="33"/>
      <c r="H142" s="33"/>
      <c r="I142" s="33"/>
      <c r="J142" s="33"/>
      <c r="K142" s="33"/>
      <c r="L142" s="33"/>
      <c r="M142" s="33"/>
      <c r="N142" s="33"/>
      <c r="O142" s="33"/>
      <c r="P142" s="33"/>
      <c r="Q142" s="33"/>
      <c r="R142" s="33"/>
      <c r="S142" s="33"/>
      <c r="T142" s="33"/>
      <c r="U142" s="33"/>
      <c r="V142" s="33"/>
      <c r="W142" s="33"/>
      <c r="X142" s="33"/>
      <c r="Y142" s="33"/>
      <c r="Z142" s="33"/>
    </row>
    <row r="143" spans="1:26" ht="15.75" customHeight="1">
      <c r="A143" s="107"/>
      <c r="B143" s="33"/>
      <c r="C143" s="33"/>
      <c r="D143" s="33"/>
      <c r="E143" s="33"/>
      <c r="F143" s="33"/>
      <c r="G143" s="33"/>
      <c r="H143" s="33"/>
      <c r="I143" s="33"/>
      <c r="J143" s="33"/>
      <c r="K143" s="33"/>
      <c r="L143" s="33"/>
      <c r="M143" s="33"/>
      <c r="N143" s="33"/>
      <c r="O143" s="33"/>
      <c r="P143" s="33"/>
      <c r="Q143" s="33"/>
      <c r="R143" s="33"/>
      <c r="S143" s="33"/>
      <c r="T143" s="33"/>
      <c r="U143" s="33"/>
      <c r="V143" s="33"/>
      <c r="W143" s="33"/>
      <c r="X143" s="33"/>
      <c r="Y143" s="33"/>
      <c r="Z143" s="33"/>
    </row>
    <row r="144" spans="1:26" ht="15.75" customHeight="1">
      <c r="A144" s="107"/>
      <c r="B144" s="33"/>
      <c r="C144" s="33"/>
      <c r="D144" s="33"/>
      <c r="E144" s="33"/>
      <c r="F144" s="33"/>
      <c r="G144" s="33"/>
      <c r="H144" s="33"/>
      <c r="I144" s="33"/>
      <c r="J144" s="33"/>
      <c r="K144" s="33"/>
      <c r="L144" s="33"/>
      <c r="M144" s="33"/>
      <c r="N144" s="33"/>
      <c r="O144" s="33"/>
      <c r="P144" s="33"/>
      <c r="Q144" s="33"/>
      <c r="R144" s="33"/>
      <c r="S144" s="33"/>
      <c r="T144" s="33"/>
      <c r="U144" s="33"/>
      <c r="V144" s="33"/>
      <c r="W144" s="33"/>
      <c r="X144" s="33"/>
      <c r="Y144" s="33"/>
      <c r="Z144" s="33"/>
    </row>
    <row r="145" spans="1:26" ht="15.75" customHeight="1">
      <c r="A145" s="107"/>
      <c r="B145" s="33"/>
      <c r="C145" s="33"/>
      <c r="D145" s="33"/>
      <c r="E145" s="33"/>
      <c r="F145" s="33"/>
      <c r="G145" s="33"/>
      <c r="H145" s="33"/>
      <c r="I145" s="33"/>
      <c r="J145" s="33"/>
      <c r="K145" s="33"/>
      <c r="L145" s="33"/>
      <c r="M145" s="33"/>
      <c r="N145" s="33"/>
      <c r="O145" s="33"/>
      <c r="P145" s="33"/>
      <c r="Q145" s="33"/>
      <c r="R145" s="33"/>
      <c r="S145" s="33"/>
      <c r="T145" s="33"/>
      <c r="U145" s="33"/>
      <c r="V145" s="33"/>
      <c r="W145" s="33"/>
      <c r="X145" s="33"/>
      <c r="Y145" s="33"/>
      <c r="Z145" s="33"/>
    </row>
    <row r="146" spans="1:26" ht="15.75" customHeight="1">
      <c r="A146" s="107"/>
      <c r="B146" s="33"/>
      <c r="C146" s="33"/>
      <c r="D146" s="33"/>
      <c r="E146" s="33"/>
      <c r="F146" s="33"/>
      <c r="G146" s="33"/>
      <c r="H146" s="33"/>
      <c r="I146" s="33"/>
      <c r="J146" s="33"/>
      <c r="K146" s="33"/>
      <c r="L146" s="33"/>
      <c r="M146" s="33"/>
      <c r="N146" s="33"/>
      <c r="O146" s="33"/>
      <c r="P146" s="33"/>
      <c r="Q146" s="33"/>
      <c r="R146" s="33"/>
      <c r="S146" s="33"/>
      <c r="T146" s="33"/>
      <c r="U146" s="33"/>
      <c r="V146" s="33"/>
      <c r="W146" s="33"/>
      <c r="X146" s="33"/>
      <c r="Y146" s="33"/>
      <c r="Z146" s="33"/>
    </row>
    <row r="147" spans="1:26" ht="15.75" customHeight="1">
      <c r="A147" s="107"/>
      <c r="B147" s="33"/>
      <c r="C147" s="33"/>
      <c r="D147" s="33"/>
      <c r="E147" s="33"/>
      <c r="F147" s="33"/>
      <c r="G147" s="33"/>
      <c r="H147" s="33"/>
      <c r="I147" s="33"/>
      <c r="J147" s="33"/>
      <c r="K147" s="33"/>
      <c r="L147" s="33"/>
      <c r="M147" s="33"/>
      <c r="N147" s="33"/>
      <c r="O147" s="33"/>
      <c r="P147" s="33"/>
      <c r="Q147" s="33"/>
      <c r="R147" s="33"/>
      <c r="S147" s="33"/>
      <c r="T147" s="33"/>
      <c r="U147" s="33"/>
      <c r="V147" s="33"/>
      <c r="W147" s="33"/>
      <c r="X147" s="33"/>
      <c r="Y147" s="33"/>
      <c r="Z147" s="33"/>
    </row>
    <row r="148" spans="1:26" ht="15.75" customHeight="1">
      <c r="A148" s="107"/>
      <c r="B148" s="33"/>
      <c r="C148" s="33"/>
      <c r="D148" s="33"/>
      <c r="E148" s="33"/>
      <c r="F148" s="33"/>
      <c r="G148" s="33"/>
      <c r="H148" s="33"/>
      <c r="I148" s="33"/>
      <c r="J148" s="33"/>
      <c r="K148" s="33"/>
      <c r="L148" s="33"/>
      <c r="M148" s="33"/>
      <c r="N148" s="33"/>
      <c r="O148" s="33"/>
      <c r="P148" s="33"/>
      <c r="Q148" s="33"/>
      <c r="R148" s="33"/>
      <c r="S148" s="33"/>
      <c r="T148" s="33"/>
      <c r="U148" s="33"/>
      <c r="V148" s="33"/>
      <c r="W148" s="33"/>
      <c r="X148" s="33"/>
      <c r="Y148" s="33"/>
      <c r="Z148" s="33"/>
    </row>
    <row r="149" spans="1:26" ht="15.75" customHeight="1">
      <c r="A149" s="107"/>
      <c r="B149" s="33"/>
      <c r="C149" s="33"/>
      <c r="D149" s="33"/>
      <c r="E149" s="33"/>
      <c r="F149" s="33"/>
      <c r="G149" s="33"/>
      <c r="H149" s="33"/>
      <c r="I149" s="33"/>
      <c r="J149" s="33"/>
      <c r="K149" s="33"/>
      <c r="L149" s="33"/>
      <c r="M149" s="33"/>
      <c r="N149" s="33"/>
      <c r="O149" s="33"/>
      <c r="P149" s="33"/>
      <c r="Q149" s="33"/>
      <c r="R149" s="33"/>
      <c r="S149" s="33"/>
      <c r="T149" s="33"/>
      <c r="U149" s="33"/>
      <c r="V149" s="33"/>
      <c r="W149" s="33"/>
      <c r="X149" s="33"/>
      <c r="Y149" s="33"/>
      <c r="Z149" s="33"/>
    </row>
    <row r="150" spans="1:26" ht="15.75" customHeight="1">
      <c r="A150" s="107"/>
      <c r="B150" s="33"/>
      <c r="C150" s="33"/>
      <c r="D150" s="33"/>
      <c r="E150" s="33"/>
      <c r="F150" s="33"/>
      <c r="G150" s="33"/>
      <c r="H150" s="33"/>
      <c r="I150" s="33"/>
      <c r="J150" s="33"/>
      <c r="K150" s="33"/>
      <c r="L150" s="33"/>
      <c r="M150" s="33"/>
      <c r="N150" s="33"/>
      <c r="O150" s="33"/>
      <c r="P150" s="33"/>
      <c r="Q150" s="33"/>
      <c r="R150" s="33"/>
      <c r="S150" s="33"/>
      <c r="T150" s="33"/>
      <c r="U150" s="33"/>
      <c r="V150" s="33"/>
      <c r="W150" s="33"/>
      <c r="X150" s="33"/>
      <c r="Y150" s="33"/>
      <c r="Z150" s="33"/>
    </row>
    <row r="151" spans="1:26" ht="15.75" customHeight="1">
      <c r="A151" s="107"/>
      <c r="B151" s="33"/>
      <c r="C151" s="33"/>
      <c r="D151" s="33"/>
      <c r="E151" s="33"/>
      <c r="F151" s="33"/>
      <c r="G151" s="33"/>
      <c r="H151" s="33"/>
      <c r="I151" s="33"/>
      <c r="J151" s="33"/>
      <c r="K151" s="33"/>
      <c r="L151" s="33"/>
      <c r="M151" s="33"/>
      <c r="N151" s="33"/>
      <c r="O151" s="33"/>
      <c r="P151" s="33"/>
      <c r="Q151" s="33"/>
      <c r="R151" s="33"/>
      <c r="S151" s="33"/>
      <c r="T151" s="33"/>
      <c r="U151" s="33"/>
      <c r="V151" s="33"/>
      <c r="W151" s="33"/>
      <c r="X151" s="33"/>
      <c r="Y151" s="33"/>
      <c r="Z151" s="33"/>
    </row>
    <row r="152" spans="1:26" ht="15.75" customHeight="1">
      <c r="A152" s="107"/>
      <c r="B152" s="33"/>
      <c r="C152" s="33"/>
      <c r="D152" s="33"/>
      <c r="E152" s="33"/>
      <c r="F152" s="33"/>
      <c r="G152" s="33"/>
      <c r="H152" s="33"/>
      <c r="I152" s="33"/>
      <c r="J152" s="33"/>
      <c r="K152" s="33"/>
      <c r="L152" s="33"/>
      <c r="M152" s="33"/>
      <c r="N152" s="33"/>
      <c r="O152" s="33"/>
      <c r="P152" s="33"/>
      <c r="Q152" s="33"/>
      <c r="R152" s="33"/>
      <c r="S152" s="33"/>
      <c r="T152" s="33"/>
      <c r="U152" s="33"/>
      <c r="V152" s="33"/>
      <c r="W152" s="33"/>
      <c r="X152" s="33"/>
      <c r="Y152" s="33"/>
      <c r="Z152" s="33"/>
    </row>
    <row r="153" spans="1:26" ht="15.75" customHeight="1">
      <c r="A153" s="107"/>
      <c r="B153" s="33"/>
      <c r="C153" s="33"/>
      <c r="D153" s="33"/>
      <c r="E153" s="33"/>
      <c r="F153" s="33"/>
      <c r="G153" s="33"/>
      <c r="H153" s="33"/>
      <c r="I153" s="33"/>
      <c r="J153" s="33"/>
      <c r="K153" s="33"/>
      <c r="L153" s="33"/>
      <c r="M153" s="33"/>
      <c r="N153" s="33"/>
      <c r="O153" s="33"/>
      <c r="P153" s="33"/>
      <c r="Q153" s="33"/>
      <c r="R153" s="33"/>
      <c r="S153" s="33"/>
      <c r="T153" s="33"/>
      <c r="U153" s="33"/>
      <c r="V153" s="33"/>
      <c r="W153" s="33"/>
      <c r="X153" s="33"/>
      <c r="Y153" s="33"/>
      <c r="Z153" s="33"/>
    </row>
    <row r="154" spans="1:26" ht="15.75" customHeight="1">
      <c r="A154" s="107"/>
      <c r="B154" s="33"/>
      <c r="C154" s="33"/>
      <c r="D154" s="33"/>
      <c r="E154" s="33"/>
      <c r="F154" s="33"/>
      <c r="G154" s="33"/>
      <c r="H154" s="33"/>
      <c r="I154" s="33"/>
      <c r="J154" s="33"/>
      <c r="K154" s="33"/>
      <c r="L154" s="33"/>
      <c r="M154" s="33"/>
      <c r="N154" s="33"/>
      <c r="O154" s="33"/>
      <c r="P154" s="33"/>
      <c r="Q154" s="33"/>
      <c r="R154" s="33"/>
      <c r="S154" s="33"/>
      <c r="T154" s="33"/>
      <c r="U154" s="33"/>
      <c r="V154" s="33"/>
      <c r="W154" s="33"/>
      <c r="X154" s="33"/>
      <c r="Y154" s="33"/>
      <c r="Z154" s="33"/>
    </row>
    <row r="155" spans="1:26" ht="15.75" customHeight="1">
      <c r="A155" s="107"/>
      <c r="B155" s="33"/>
      <c r="C155" s="33"/>
      <c r="D155" s="33"/>
      <c r="E155" s="33"/>
      <c r="F155" s="33"/>
      <c r="G155" s="33"/>
      <c r="H155" s="33"/>
      <c r="I155" s="33"/>
      <c r="J155" s="33"/>
      <c r="K155" s="33"/>
      <c r="L155" s="33"/>
      <c r="M155" s="33"/>
      <c r="N155" s="33"/>
      <c r="O155" s="33"/>
      <c r="P155" s="33"/>
      <c r="Q155" s="33"/>
      <c r="R155" s="33"/>
      <c r="S155" s="33"/>
      <c r="T155" s="33"/>
      <c r="U155" s="33"/>
      <c r="V155" s="33"/>
      <c r="W155" s="33"/>
      <c r="X155" s="33"/>
      <c r="Y155" s="33"/>
      <c r="Z155" s="33"/>
    </row>
    <row r="156" spans="1:26" ht="15.75" customHeight="1">
      <c r="A156" s="107"/>
      <c r="B156" s="33"/>
      <c r="C156" s="33"/>
      <c r="D156" s="33"/>
      <c r="E156" s="33"/>
      <c r="F156" s="33"/>
      <c r="G156" s="33"/>
      <c r="H156" s="33"/>
      <c r="I156" s="33"/>
      <c r="J156" s="33"/>
      <c r="K156" s="33"/>
      <c r="L156" s="33"/>
      <c r="M156" s="33"/>
      <c r="N156" s="33"/>
      <c r="O156" s="33"/>
      <c r="P156" s="33"/>
      <c r="Q156" s="33"/>
      <c r="R156" s="33"/>
      <c r="S156" s="33"/>
      <c r="T156" s="33"/>
      <c r="U156" s="33"/>
      <c r="V156" s="33"/>
      <c r="W156" s="33"/>
      <c r="X156" s="33"/>
      <c r="Y156" s="33"/>
      <c r="Z156" s="33"/>
    </row>
    <row r="157" spans="1:26" ht="15.75" customHeight="1">
      <c r="A157" s="107"/>
      <c r="B157" s="33"/>
      <c r="C157" s="33"/>
      <c r="D157" s="33"/>
      <c r="E157" s="33"/>
      <c r="F157" s="33"/>
      <c r="G157" s="33"/>
      <c r="H157" s="33"/>
      <c r="I157" s="33"/>
      <c r="J157" s="33"/>
      <c r="K157" s="33"/>
      <c r="L157" s="33"/>
      <c r="M157" s="33"/>
      <c r="N157" s="33"/>
      <c r="O157" s="33"/>
      <c r="P157" s="33"/>
      <c r="Q157" s="33"/>
      <c r="R157" s="33"/>
      <c r="S157" s="33"/>
      <c r="T157" s="33"/>
      <c r="U157" s="33"/>
      <c r="V157" s="33"/>
      <c r="W157" s="33"/>
      <c r="X157" s="33"/>
      <c r="Y157" s="33"/>
      <c r="Z157" s="33"/>
    </row>
    <row r="158" spans="1:26" ht="15.75" customHeight="1">
      <c r="A158" s="107"/>
      <c r="B158" s="33"/>
      <c r="C158" s="33"/>
      <c r="D158" s="33"/>
      <c r="E158" s="33"/>
      <c r="F158" s="33"/>
      <c r="G158" s="33"/>
      <c r="H158" s="33"/>
      <c r="I158" s="33"/>
      <c r="J158" s="33"/>
      <c r="K158" s="33"/>
      <c r="L158" s="33"/>
      <c r="M158" s="33"/>
      <c r="N158" s="33"/>
      <c r="O158" s="33"/>
      <c r="P158" s="33"/>
      <c r="Q158" s="33"/>
      <c r="R158" s="33"/>
      <c r="S158" s="33"/>
      <c r="T158" s="33"/>
      <c r="U158" s="33"/>
      <c r="V158" s="33"/>
      <c r="W158" s="33"/>
      <c r="X158" s="33"/>
      <c r="Y158" s="33"/>
      <c r="Z158" s="33"/>
    </row>
    <row r="159" spans="1:26" ht="15.75" customHeight="1">
      <c r="A159" s="107"/>
      <c r="B159" s="33"/>
      <c r="C159" s="33"/>
      <c r="D159" s="33"/>
      <c r="E159" s="33"/>
      <c r="F159" s="33"/>
      <c r="G159" s="33"/>
      <c r="H159" s="33"/>
      <c r="I159" s="33"/>
      <c r="J159" s="33"/>
      <c r="K159" s="33"/>
      <c r="L159" s="33"/>
      <c r="M159" s="33"/>
      <c r="N159" s="33"/>
      <c r="O159" s="33"/>
      <c r="P159" s="33"/>
      <c r="Q159" s="33"/>
      <c r="R159" s="33"/>
      <c r="S159" s="33"/>
      <c r="T159" s="33"/>
      <c r="U159" s="33"/>
      <c r="V159" s="33"/>
      <c r="W159" s="33"/>
      <c r="X159" s="33"/>
      <c r="Y159" s="33"/>
      <c r="Z159" s="33"/>
    </row>
    <row r="160" spans="1:26" ht="15.75" customHeight="1">
      <c r="A160" s="107"/>
      <c r="B160" s="33"/>
      <c r="C160" s="33"/>
      <c r="D160" s="33"/>
      <c r="E160" s="33"/>
      <c r="F160" s="33"/>
      <c r="G160" s="33"/>
      <c r="H160" s="33"/>
      <c r="I160" s="33"/>
      <c r="J160" s="33"/>
      <c r="K160" s="33"/>
      <c r="L160" s="33"/>
      <c r="M160" s="33"/>
      <c r="N160" s="33"/>
      <c r="O160" s="33"/>
      <c r="P160" s="33"/>
      <c r="Q160" s="33"/>
      <c r="R160" s="33"/>
      <c r="S160" s="33"/>
      <c r="T160" s="33"/>
      <c r="U160" s="33"/>
      <c r="V160" s="33"/>
      <c r="W160" s="33"/>
      <c r="X160" s="33"/>
      <c r="Y160" s="33"/>
      <c r="Z160" s="33"/>
    </row>
    <row r="161" spans="1:26" ht="15.75" customHeight="1">
      <c r="A161" s="107"/>
      <c r="B161" s="33"/>
      <c r="C161" s="33"/>
      <c r="D161" s="33"/>
      <c r="E161" s="33"/>
      <c r="F161" s="33"/>
      <c r="G161" s="33"/>
      <c r="H161" s="33"/>
      <c r="I161" s="33"/>
      <c r="J161" s="33"/>
      <c r="K161" s="33"/>
      <c r="L161" s="33"/>
      <c r="M161" s="33"/>
      <c r="N161" s="33"/>
      <c r="O161" s="33"/>
      <c r="P161" s="33"/>
      <c r="Q161" s="33"/>
      <c r="R161" s="33"/>
      <c r="S161" s="33"/>
      <c r="T161" s="33"/>
      <c r="U161" s="33"/>
      <c r="V161" s="33"/>
      <c r="W161" s="33"/>
      <c r="X161" s="33"/>
      <c r="Y161" s="33"/>
      <c r="Z161" s="33"/>
    </row>
    <row r="162" spans="1:26" ht="15.75" customHeight="1">
      <c r="A162" s="107"/>
      <c r="B162" s="33"/>
      <c r="C162" s="33"/>
      <c r="D162" s="33"/>
      <c r="E162" s="33"/>
      <c r="F162" s="33"/>
      <c r="G162" s="33"/>
      <c r="H162" s="33"/>
      <c r="I162" s="33"/>
      <c r="J162" s="33"/>
      <c r="K162" s="33"/>
      <c r="L162" s="33"/>
      <c r="M162" s="33"/>
      <c r="N162" s="33"/>
      <c r="O162" s="33"/>
      <c r="P162" s="33"/>
      <c r="Q162" s="33"/>
      <c r="R162" s="33"/>
      <c r="S162" s="33"/>
      <c r="T162" s="33"/>
      <c r="U162" s="33"/>
      <c r="V162" s="33"/>
      <c r="W162" s="33"/>
      <c r="X162" s="33"/>
      <c r="Y162" s="33"/>
      <c r="Z162" s="33"/>
    </row>
    <row r="163" spans="1:26" ht="15.75" customHeight="1">
      <c r="A163" s="107"/>
      <c r="B163" s="33"/>
      <c r="C163" s="33"/>
      <c r="D163" s="33"/>
      <c r="E163" s="33"/>
      <c r="F163" s="33"/>
      <c r="G163" s="33"/>
      <c r="H163" s="33"/>
      <c r="I163" s="33"/>
      <c r="J163" s="33"/>
      <c r="K163" s="33"/>
      <c r="L163" s="33"/>
      <c r="M163" s="33"/>
      <c r="N163" s="33"/>
      <c r="O163" s="33"/>
      <c r="P163" s="33"/>
      <c r="Q163" s="33"/>
      <c r="R163" s="33"/>
      <c r="S163" s="33"/>
      <c r="T163" s="33"/>
      <c r="U163" s="33"/>
      <c r="V163" s="33"/>
      <c r="W163" s="33"/>
      <c r="X163" s="33"/>
      <c r="Y163" s="33"/>
      <c r="Z163" s="33"/>
    </row>
    <row r="164" spans="1:26" ht="15.75" customHeight="1">
      <c r="A164" s="107"/>
      <c r="B164" s="33"/>
      <c r="C164" s="33"/>
      <c r="D164" s="33"/>
      <c r="E164" s="33"/>
      <c r="F164" s="33"/>
      <c r="G164" s="33"/>
      <c r="H164" s="33"/>
      <c r="I164" s="33"/>
      <c r="J164" s="33"/>
      <c r="K164" s="33"/>
      <c r="L164" s="33"/>
      <c r="M164" s="33"/>
      <c r="N164" s="33"/>
      <c r="O164" s="33"/>
      <c r="P164" s="33"/>
      <c r="Q164" s="33"/>
      <c r="R164" s="33"/>
      <c r="S164" s="33"/>
      <c r="T164" s="33"/>
      <c r="U164" s="33"/>
      <c r="V164" s="33"/>
      <c r="W164" s="33"/>
      <c r="X164" s="33"/>
      <c r="Y164" s="33"/>
      <c r="Z164" s="33"/>
    </row>
    <row r="165" spans="1:26" ht="15.75" customHeight="1">
      <c r="A165" s="107"/>
      <c r="B165" s="33"/>
      <c r="C165" s="33"/>
      <c r="D165" s="33"/>
      <c r="E165" s="33"/>
      <c r="F165" s="33"/>
      <c r="G165" s="33"/>
      <c r="H165" s="33"/>
      <c r="I165" s="33"/>
      <c r="J165" s="33"/>
      <c r="K165" s="33"/>
      <c r="L165" s="33"/>
      <c r="M165" s="33"/>
      <c r="N165" s="33"/>
      <c r="O165" s="33"/>
      <c r="P165" s="33"/>
      <c r="Q165" s="33"/>
      <c r="R165" s="33"/>
      <c r="S165" s="33"/>
      <c r="T165" s="33"/>
      <c r="U165" s="33"/>
      <c r="V165" s="33"/>
      <c r="W165" s="33"/>
      <c r="X165" s="33"/>
      <c r="Y165" s="33"/>
      <c r="Z165" s="33"/>
    </row>
    <row r="166" spans="1:26" ht="15.75" customHeight="1">
      <c r="A166" s="107"/>
      <c r="B166" s="33"/>
      <c r="C166" s="33"/>
      <c r="D166" s="33"/>
      <c r="E166" s="33"/>
      <c r="F166" s="33"/>
      <c r="G166" s="33"/>
      <c r="H166" s="33"/>
      <c r="I166" s="33"/>
      <c r="J166" s="33"/>
      <c r="K166" s="33"/>
      <c r="L166" s="33"/>
      <c r="M166" s="33"/>
      <c r="N166" s="33"/>
      <c r="O166" s="33"/>
      <c r="P166" s="33"/>
      <c r="Q166" s="33"/>
      <c r="R166" s="33"/>
      <c r="S166" s="33"/>
      <c r="T166" s="33"/>
      <c r="U166" s="33"/>
      <c r="V166" s="33"/>
      <c r="W166" s="33"/>
      <c r="X166" s="33"/>
      <c r="Y166" s="33"/>
      <c r="Z166" s="33"/>
    </row>
    <row r="167" spans="1:26" ht="15.75" customHeight="1">
      <c r="A167" s="107"/>
      <c r="B167" s="33"/>
      <c r="C167" s="33"/>
      <c r="D167" s="33"/>
      <c r="E167" s="33"/>
      <c r="F167" s="33"/>
      <c r="G167" s="33"/>
      <c r="H167" s="33"/>
      <c r="I167" s="33"/>
      <c r="J167" s="33"/>
      <c r="K167" s="33"/>
      <c r="L167" s="33"/>
      <c r="M167" s="33"/>
      <c r="N167" s="33"/>
      <c r="O167" s="33"/>
      <c r="P167" s="33"/>
      <c r="Q167" s="33"/>
      <c r="R167" s="33"/>
      <c r="S167" s="33"/>
      <c r="T167" s="33"/>
      <c r="U167" s="33"/>
      <c r="V167" s="33"/>
      <c r="W167" s="33"/>
      <c r="X167" s="33"/>
      <c r="Y167" s="33"/>
      <c r="Z167" s="33"/>
    </row>
    <row r="168" spans="1:26" ht="15.75" customHeight="1">
      <c r="A168" s="107"/>
      <c r="B168" s="33"/>
      <c r="C168" s="33"/>
      <c r="D168" s="33"/>
      <c r="E168" s="33"/>
      <c r="F168" s="33"/>
      <c r="G168" s="33"/>
      <c r="H168" s="33"/>
      <c r="I168" s="33"/>
      <c r="J168" s="33"/>
      <c r="K168" s="33"/>
      <c r="L168" s="33"/>
      <c r="M168" s="33"/>
      <c r="N168" s="33"/>
      <c r="O168" s="33"/>
      <c r="P168" s="33"/>
      <c r="Q168" s="33"/>
      <c r="R168" s="33"/>
      <c r="S168" s="33"/>
      <c r="T168" s="33"/>
      <c r="U168" s="33"/>
      <c r="V168" s="33"/>
      <c r="W168" s="33"/>
      <c r="X168" s="33"/>
      <c r="Y168" s="33"/>
      <c r="Z168" s="33"/>
    </row>
    <row r="169" spans="1:26" ht="15.75" customHeight="1">
      <c r="A169" s="107"/>
      <c r="B169" s="33"/>
      <c r="C169" s="33"/>
      <c r="D169" s="33"/>
      <c r="E169" s="33"/>
      <c r="F169" s="33"/>
      <c r="G169" s="33"/>
      <c r="H169" s="33"/>
      <c r="I169" s="33"/>
      <c r="J169" s="33"/>
      <c r="K169" s="33"/>
      <c r="L169" s="33"/>
      <c r="M169" s="33"/>
      <c r="N169" s="33"/>
      <c r="O169" s="33"/>
      <c r="P169" s="33"/>
      <c r="Q169" s="33"/>
      <c r="R169" s="33"/>
      <c r="S169" s="33"/>
      <c r="T169" s="33"/>
      <c r="U169" s="33"/>
      <c r="V169" s="33"/>
      <c r="W169" s="33"/>
      <c r="X169" s="33"/>
      <c r="Y169" s="33"/>
      <c r="Z169" s="33"/>
    </row>
    <row r="170" spans="1:26" ht="15.75" customHeight="1">
      <c r="A170" s="107"/>
      <c r="B170" s="33"/>
      <c r="C170" s="33"/>
      <c r="D170" s="33"/>
      <c r="E170" s="33"/>
      <c r="F170" s="33"/>
      <c r="G170" s="33"/>
      <c r="H170" s="33"/>
      <c r="I170" s="33"/>
      <c r="J170" s="33"/>
      <c r="K170" s="33"/>
      <c r="L170" s="33"/>
      <c r="M170" s="33"/>
      <c r="N170" s="33"/>
      <c r="O170" s="33"/>
      <c r="P170" s="33"/>
      <c r="Q170" s="33"/>
      <c r="R170" s="33"/>
      <c r="S170" s="33"/>
      <c r="T170" s="33"/>
      <c r="U170" s="33"/>
      <c r="V170" s="33"/>
      <c r="W170" s="33"/>
      <c r="X170" s="33"/>
      <c r="Y170" s="33"/>
      <c r="Z170" s="33"/>
    </row>
    <row r="171" spans="1:26" ht="15.75" customHeight="1">
      <c r="A171" s="107"/>
      <c r="B171" s="33"/>
      <c r="C171" s="33"/>
      <c r="D171" s="33"/>
      <c r="E171" s="33"/>
      <c r="F171" s="33"/>
      <c r="G171" s="33"/>
      <c r="H171" s="33"/>
      <c r="I171" s="33"/>
      <c r="J171" s="33"/>
      <c r="K171" s="33"/>
      <c r="L171" s="33"/>
      <c r="M171" s="33"/>
      <c r="N171" s="33"/>
      <c r="O171" s="33"/>
      <c r="P171" s="33"/>
      <c r="Q171" s="33"/>
      <c r="R171" s="33"/>
      <c r="S171" s="33"/>
      <c r="T171" s="33"/>
      <c r="U171" s="33"/>
      <c r="V171" s="33"/>
      <c r="W171" s="33"/>
      <c r="X171" s="33"/>
      <c r="Y171" s="33"/>
      <c r="Z171" s="33"/>
    </row>
    <row r="172" spans="1:26" ht="15.75" customHeight="1">
      <c r="A172" s="107"/>
      <c r="B172" s="33"/>
      <c r="C172" s="33"/>
      <c r="D172" s="33"/>
      <c r="E172" s="33"/>
      <c r="F172" s="33"/>
      <c r="G172" s="33"/>
      <c r="H172" s="33"/>
      <c r="I172" s="33"/>
      <c r="J172" s="33"/>
      <c r="K172" s="33"/>
      <c r="L172" s="33"/>
      <c r="M172" s="33"/>
      <c r="N172" s="33"/>
      <c r="O172" s="33"/>
      <c r="P172" s="33"/>
      <c r="Q172" s="33"/>
      <c r="R172" s="33"/>
      <c r="S172" s="33"/>
      <c r="T172" s="33"/>
      <c r="U172" s="33"/>
      <c r="V172" s="33"/>
      <c r="W172" s="33"/>
      <c r="X172" s="33"/>
      <c r="Y172" s="33"/>
      <c r="Z172" s="33"/>
    </row>
    <row r="173" spans="1:26" ht="15.75" customHeight="1">
      <c r="A173" s="107"/>
      <c r="B173" s="33"/>
      <c r="C173" s="33"/>
      <c r="D173" s="33"/>
      <c r="E173" s="33"/>
      <c r="F173" s="33"/>
      <c r="G173" s="33"/>
      <c r="H173" s="33"/>
      <c r="I173" s="33"/>
      <c r="J173" s="33"/>
      <c r="K173" s="33"/>
      <c r="L173" s="33"/>
      <c r="M173" s="33"/>
      <c r="N173" s="33"/>
      <c r="O173" s="33"/>
      <c r="P173" s="33"/>
      <c r="Q173" s="33"/>
      <c r="R173" s="33"/>
      <c r="S173" s="33"/>
      <c r="T173" s="33"/>
      <c r="U173" s="33"/>
      <c r="V173" s="33"/>
      <c r="W173" s="33"/>
      <c r="X173" s="33"/>
      <c r="Y173" s="33"/>
      <c r="Z173" s="33"/>
    </row>
    <row r="174" spans="1:26" ht="15.75" customHeight="1">
      <c r="A174" s="107"/>
      <c r="B174" s="33"/>
      <c r="C174" s="33"/>
      <c r="D174" s="33"/>
      <c r="E174" s="33"/>
      <c r="F174" s="33"/>
      <c r="G174" s="33"/>
      <c r="H174" s="33"/>
      <c r="I174" s="33"/>
      <c r="J174" s="33"/>
      <c r="K174" s="33"/>
      <c r="L174" s="33"/>
      <c r="M174" s="33"/>
      <c r="N174" s="33"/>
      <c r="O174" s="33"/>
      <c r="P174" s="33"/>
      <c r="Q174" s="33"/>
      <c r="R174" s="33"/>
      <c r="S174" s="33"/>
      <c r="T174" s="33"/>
      <c r="U174" s="33"/>
      <c r="V174" s="33"/>
      <c r="W174" s="33"/>
      <c r="X174" s="33"/>
      <c r="Y174" s="33"/>
      <c r="Z174" s="33"/>
    </row>
    <row r="175" spans="1:26" ht="15.75" customHeight="1">
      <c r="A175" s="107"/>
      <c r="B175" s="33"/>
      <c r="C175" s="33"/>
      <c r="D175" s="33"/>
      <c r="E175" s="33"/>
      <c r="F175" s="33"/>
      <c r="G175" s="33"/>
      <c r="H175" s="33"/>
      <c r="I175" s="33"/>
      <c r="J175" s="33"/>
      <c r="K175" s="33"/>
      <c r="L175" s="33"/>
      <c r="M175" s="33"/>
      <c r="N175" s="33"/>
      <c r="O175" s="33"/>
      <c r="P175" s="33"/>
      <c r="Q175" s="33"/>
      <c r="R175" s="33"/>
      <c r="S175" s="33"/>
      <c r="T175" s="33"/>
      <c r="U175" s="33"/>
      <c r="V175" s="33"/>
      <c r="W175" s="33"/>
      <c r="X175" s="33"/>
      <c r="Y175" s="33"/>
      <c r="Z175" s="33"/>
    </row>
    <row r="176" spans="1:26" ht="15.75" customHeight="1">
      <c r="A176" s="107"/>
      <c r="B176" s="33"/>
      <c r="C176" s="33"/>
      <c r="D176" s="33"/>
      <c r="E176" s="33"/>
      <c r="F176" s="33"/>
      <c r="G176" s="33"/>
      <c r="H176" s="33"/>
      <c r="I176" s="33"/>
      <c r="J176" s="33"/>
      <c r="K176" s="33"/>
      <c r="L176" s="33"/>
      <c r="M176" s="33"/>
      <c r="N176" s="33"/>
      <c r="O176" s="33"/>
      <c r="P176" s="33"/>
      <c r="Q176" s="33"/>
      <c r="R176" s="33"/>
      <c r="S176" s="33"/>
      <c r="T176" s="33"/>
      <c r="U176" s="33"/>
      <c r="V176" s="33"/>
      <c r="W176" s="33"/>
      <c r="X176" s="33"/>
      <c r="Y176" s="33"/>
      <c r="Z176" s="33"/>
    </row>
    <row r="177" spans="1:26" ht="15.75" customHeight="1">
      <c r="A177" s="107"/>
      <c r="B177" s="33"/>
      <c r="C177" s="33"/>
      <c r="D177" s="33"/>
      <c r="E177" s="33"/>
      <c r="F177" s="33"/>
      <c r="G177" s="33"/>
      <c r="H177" s="33"/>
      <c r="I177" s="33"/>
      <c r="J177" s="33"/>
      <c r="K177" s="33"/>
      <c r="L177" s="33"/>
      <c r="M177" s="33"/>
      <c r="N177" s="33"/>
      <c r="O177" s="33"/>
      <c r="P177" s="33"/>
      <c r="Q177" s="33"/>
      <c r="R177" s="33"/>
      <c r="S177" s="33"/>
      <c r="T177" s="33"/>
      <c r="U177" s="33"/>
      <c r="V177" s="33"/>
      <c r="W177" s="33"/>
      <c r="X177" s="33"/>
      <c r="Y177" s="33"/>
      <c r="Z177" s="33"/>
    </row>
    <row r="178" spans="1:26" ht="15.75" customHeight="1">
      <c r="A178" s="107"/>
      <c r="B178" s="33"/>
      <c r="C178" s="33"/>
      <c r="D178" s="33"/>
      <c r="E178" s="33"/>
      <c r="F178" s="33"/>
      <c r="G178" s="33"/>
      <c r="H178" s="33"/>
      <c r="I178" s="33"/>
      <c r="J178" s="33"/>
      <c r="K178" s="33"/>
      <c r="L178" s="33"/>
      <c r="M178" s="33"/>
      <c r="N178" s="33"/>
      <c r="O178" s="33"/>
      <c r="P178" s="33"/>
      <c r="Q178" s="33"/>
      <c r="R178" s="33"/>
      <c r="S178" s="33"/>
      <c r="T178" s="33"/>
      <c r="U178" s="33"/>
      <c r="V178" s="33"/>
      <c r="W178" s="33"/>
      <c r="X178" s="33"/>
      <c r="Y178" s="33"/>
      <c r="Z178" s="33"/>
    </row>
    <row r="179" spans="1:26" ht="15.75" customHeight="1">
      <c r="A179" s="107"/>
      <c r="B179" s="33"/>
      <c r="C179" s="33"/>
      <c r="D179" s="33"/>
      <c r="E179" s="33"/>
      <c r="F179" s="33"/>
      <c r="G179" s="33"/>
      <c r="H179" s="33"/>
      <c r="I179" s="33"/>
      <c r="J179" s="33"/>
      <c r="K179" s="33"/>
      <c r="L179" s="33"/>
      <c r="M179" s="33"/>
      <c r="N179" s="33"/>
      <c r="O179" s="33"/>
      <c r="P179" s="33"/>
      <c r="Q179" s="33"/>
      <c r="R179" s="33"/>
      <c r="S179" s="33"/>
      <c r="T179" s="33"/>
      <c r="U179" s="33"/>
      <c r="V179" s="33"/>
      <c r="W179" s="33"/>
      <c r="X179" s="33"/>
      <c r="Y179" s="33"/>
      <c r="Z179" s="33"/>
    </row>
    <row r="180" spans="1:26" ht="15.75" customHeight="1">
      <c r="A180" s="107"/>
      <c r="B180" s="33"/>
      <c r="C180" s="33"/>
      <c r="D180" s="33"/>
      <c r="E180" s="33"/>
      <c r="F180" s="33"/>
      <c r="G180" s="33"/>
      <c r="H180" s="33"/>
      <c r="I180" s="33"/>
      <c r="J180" s="33"/>
      <c r="K180" s="33"/>
      <c r="L180" s="33"/>
      <c r="M180" s="33"/>
      <c r="N180" s="33"/>
      <c r="O180" s="33"/>
      <c r="P180" s="33"/>
      <c r="Q180" s="33"/>
      <c r="R180" s="33"/>
      <c r="S180" s="33"/>
      <c r="T180" s="33"/>
      <c r="U180" s="33"/>
      <c r="V180" s="33"/>
      <c r="W180" s="33"/>
      <c r="X180" s="33"/>
      <c r="Y180" s="33"/>
      <c r="Z180" s="33"/>
    </row>
    <row r="181" spans="1:26" ht="15.75" customHeight="1">
      <c r="A181" s="107"/>
      <c r="B181" s="33"/>
      <c r="C181" s="33"/>
      <c r="D181" s="33"/>
      <c r="E181" s="33"/>
      <c r="F181" s="33"/>
      <c r="G181" s="33"/>
      <c r="H181" s="33"/>
      <c r="I181" s="33"/>
      <c r="J181" s="33"/>
      <c r="K181" s="33"/>
      <c r="L181" s="33"/>
      <c r="M181" s="33"/>
      <c r="N181" s="33"/>
      <c r="O181" s="33"/>
      <c r="P181" s="33"/>
      <c r="Q181" s="33"/>
      <c r="R181" s="33"/>
      <c r="S181" s="33"/>
      <c r="T181" s="33"/>
      <c r="U181" s="33"/>
      <c r="V181" s="33"/>
      <c r="W181" s="33"/>
      <c r="X181" s="33"/>
      <c r="Y181" s="33"/>
      <c r="Z181" s="33"/>
    </row>
    <row r="182" spans="1:26" ht="15.75" customHeight="1">
      <c r="A182" s="107"/>
      <c r="B182" s="33"/>
      <c r="C182" s="33"/>
      <c r="D182" s="33"/>
      <c r="E182" s="33"/>
      <c r="F182" s="33"/>
      <c r="G182" s="33"/>
      <c r="H182" s="33"/>
      <c r="I182" s="33"/>
      <c r="J182" s="33"/>
      <c r="K182" s="33"/>
      <c r="L182" s="33"/>
      <c r="M182" s="33"/>
      <c r="N182" s="33"/>
      <c r="O182" s="33"/>
      <c r="P182" s="33"/>
      <c r="Q182" s="33"/>
      <c r="R182" s="33"/>
      <c r="S182" s="33"/>
      <c r="T182" s="33"/>
      <c r="U182" s="33"/>
      <c r="V182" s="33"/>
      <c r="W182" s="33"/>
      <c r="X182" s="33"/>
      <c r="Y182" s="33"/>
      <c r="Z182" s="33"/>
    </row>
    <row r="183" spans="1:26" ht="15.75" customHeight="1">
      <c r="A183" s="107"/>
      <c r="B183" s="33"/>
      <c r="C183" s="33"/>
      <c r="D183" s="33"/>
      <c r="E183" s="33"/>
      <c r="F183" s="33"/>
      <c r="G183" s="33"/>
      <c r="H183" s="33"/>
      <c r="I183" s="33"/>
      <c r="J183" s="33"/>
      <c r="K183" s="33"/>
      <c r="L183" s="33"/>
      <c r="M183" s="33"/>
      <c r="N183" s="33"/>
      <c r="O183" s="33"/>
      <c r="P183" s="33"/>
      <c r="Q183" s="33"/>
      <c r="R183" s="33"/>
      <c r="S183" s="33"/>
      <c r="T183" s="33"/>
      <c r="U183" s="33"/>
      <c r="V183" s="33"/>
      <c r="W183" s="33"/>
      <c r="X183" s="33"/>
      <c r="Y183" s="33"/>
      <c r="Z183" s="33"/>
    </row>
    <row r="184" spans="1:26" ht="15.75" customHeight="1">
      <c r="A184" s="107"/>
      <c r="B184" s="33"/>
      <c r="C184" s="33"/>
      <c r="D184" s="33"/>
      <c r="E184" s="33"/>
      <c r="F184" s="33"/>
      <c r="G184" s="33"/>
      <c r="H184" s="33"/>
      <c r="I184" s="33"/>
      <c r="J184" s="33"/>
      <c r="K184" s="33"/>
      <c r="L184" s="33"/>
      <c r="M184" s="33"/>
      <c r="N184" s="33"/>
      <c r="O184" s="33"/>
      <c r="P184" s="33"/>
      <c r="Q184" s="33"/>
      <c r="R184" s="33"/>
      <c r="S184" s="33"/>
      <c r="T184" s="33"/>
      <c r="U184" s="33"/>
      <c r="V184" s="33"/>
      <c r="W184" s="33"/>
      <c r="X184" s="33"/>
      <c r="Y184" s="33"/>
      <c r="Z184" s="33"/>
    </row>
    <row r="185" spans="1:26" ht="15.75" customHeight="1">
      <c r="A185" s="107"/>
      <c r="B185" s="33"/>
      <c r="C185" s="33"/>
      <c r="D185" s="33"/>
      <c r="E185" s="33"/>
      <c r="F185" s="33"/>
      <c r="G185" s="33"/>
      <c r="H185" s="33"/>
      <c r="I185" s="33"/>
      <c r="J185" s="33"/>
      <c r="K185" s="33"/>
      <c r="L185" s="33"/>
      <c r="M185" s="33"/>
      <c r="N185" s="33"/>
      <c r="O185" s="33"/>
      <c r="P185" s="33"/>
      <c r="Q185" s="33"/>
      <c r="R185" s="33"/>
      <c r="S185" s="33"/>
      <c r="T185" s="33"/>
      <c r="U185" s="33"/>
      <c r="V185" s="33"/>
      <c r="W185" s="33"/>
      <c r="X185" s="33"/>
      <c r="Y185" s="33"/>
      <c r="Z185" s="33"/>
    </row>
    <row r="186" spans="1:26" ht="15.75" customHeight="1">
      <c r="A186" s="107"/>
      <c r="B186" s="33"/>
      <c r="C186" s="33"/>
      <c r="D186" s="33"/>
      <c r="E186" s="33"/>
      <c r="F186" s="33"/>
      <c r="G186" s="33"/>
      <c r="H186" s="33"/>
      <c r="I186" s="33"/>
      <c r="J186" s="33"/>
      <c r="K186" s="33"/>
      <c r="L186" s="33"/>
      <c r="M186" s="33"/>
      <c r="N186" s="33"/>
      <c r="O186" s="33"/>
      <c r="P186" s="33"/>
      <c r="Q186" s="33"/>
      <c r="R186" s="33"/>
      <c r="S186" s="33"/>
      <c r="T186" s="33"/>
      <c r="U186" s="33"/>
      <c r="V186" s="33"/>
      <c r="W186" s="33"/>
      <c r="X186" s="33"/>
      <c r="Y186" s="33"/>
      <c r="Z186" s="33"/>
    </row>
    <row r="187" spans="1:26" ht="15.75" customHeight="1">
      <c r="A187" s="107"/>
      <c r="B187" s="33"/>
      <c r="C187" s="33"/>
      <c r="D187" s="33"/>
      <c r="E187" s="33"/>
      <c r="F187" s="33"/>
      <c r="G187" s="33"/>
      <c r="H187" s="33"/>
      <c r="I187" s="33"/>
      <c r="J187" s="33"/>
      <c r="K187" s="33"/>
      <c r="L187" s="33"/>
      <c r="M187" s="33"/>
      <c r="N187" s="33"/>
      <c r="O187" s="33"/>
      <c r="P187" s="33"/>
      <c r="Q187" s="33"/>
      <c r="R187" s="33"/>
      <c r="S187" s="33"/>
      <c r="T187" s="33"/>
      <c r="U187" s="33"/>
      <c r="V187" s="33"/>
      <c r="W187" s="33"/>
      <c r="X187" s="33"/>
      <c r="Y187" s="33"/>
      <c r="Z187" s="33"/>
    </row>
    <row r="188" spans="1:26" ht="15.75" customHeight="1">
      <c r="A188" s="107"/>
      <c r="B188" s="33"/>
      <c r="C188" s="33"/>
      <c r="D188" s="33"/>
      <c r="E188" s="33"/>
      <c r="F188" s="33"/>
      <c r="G188" s="33"/>
      <c r="H188" s="33"/>
      <c r="I188" s="33"/>
      <c r="J188" s="33"/>
      <c r="K188" s="33"/>
      <c r="L188" s="33"/>
      <c r="M188" s="33"/>
      <c r="N188" s="33"/>
      <c r="O188" s="33"/>
      <c r="P188" s="33"/>
      <c r="Q188" s="33"/>
      <c r="R188" s="33"/>
      <c r="S188" s="33"/>
      <c r="T188" s="33"/>
      <c r="U188" s="33"/>
      <c r="V188" s="33"/>
      <c r="W188" s="33"/>
      <c r="X188" s="33"/>
      <c r="Y188" s="33"/>
      <c r="Z188" s="33"/>
    </row>
    <row r="189" spans="1:26" ht="15.75" customHeight="1">
      <c r="A189" s="107"/>
      <c r="B189" s="33"/>
      <c r="C189" s="33"/>
      <c r="D189" s="33"/>
      <c r="E189" s="33"/>
      <c r="F189" s="33"/>
      <c r="G189" s="33"/>
      <c r="H189" s="33"/>
      <c r="I189" s="33"/>
      <c r="J189" s="33"/>
      <c r="K189" s="33"/>
      <c r="L189" s="33"/>
      <c r="M189" s="33"/>
      <c r="N189" s="33"/>
      <c r="O189" s="33"/>
      <c r="P189" s="33"/>
      <c r="Q189" s="33"/>
      <c r="R189" s="33"/>
      <c r="S189" s="33"/>
      <c r="T189" s="33"/>
      <c r="U189" s="33"/>
      <c r="V189" s="33"/>
      <c r="W189" s="33"/>
      <c r="X189" s="33"/>
      <c r="Y189" s="33"/>
      <c r="Z189" s="33"/>
    </row>
    <row r="190" spans="1:26" ht="15.75" customHeight="1">
      <c r="A190" s="107"/>
      <c r="B190" s="33"/>
      <c r="C190" s="33"/>
      <c r="D190" s="33"/>
      <c r="E190" s="33"/>
      <c r="F190" s="33"/>
      <c r="G190" s="33"/>
      <c r="H190" s="33"/>
      <c r="I190" s="33"/>
      <c r="J190" s="33"/>
      <c r="K190" s="33"/>
      <c r="L190" s="33"/>
      <c r="M190" s="33"/>
      <c r="N190" s="33"/>
      <c r="O190" s="33"/>
      <c r="P190" s="33"/>
      <c r="Q190" s="33"/>
      <c r="R190" s="33"/>
      <c r="S190" s="33"/>
      <c r="T190" s="33"/>
      <c r="U190" s="33"/>
      <c r="V190" s="33"/>
      <c r="W190" s="33"/>
      <c r="X190" s="33"/>
      <c r="Y190" s="33"/>
      <c r="Z190" s="33"/>
    </row>
    <row r="191" spans="1:26" ht="15.75" customHeight="1">
      <c r="A191" s="107"/>
      <c r="B191" s="33"/>
      <c r="C191" s="33"/>
      <c r="D191" s="33"/>
      <c r="E191" s="33"/>
      <c r="F191" s="33"/>
      <c r="G191" s="33"/>
      <c r="H191" s="33"/>
      <c r="I191" s="33"/>
      <c r="J191" s="33"/>
      <c r="K191" s="33"/>
      <c r="L191" s="33"/>
      <c r="M191" s="33"/>
      <c r="N191" s="33"/>
      <c r="O191" s="33"/>
      <c r="P191" s="33"/>
      <c r="Q191" s="33"/>
      <c r="R191" s="33"/>
      <c r="S191" s="33"/>
      <c r="T191" s="33"/>
      <c r="U191" s="33"/>
      <c r="V191" s="33"/>
      <c r="W191" s="33"/>
      <c r="X191" s="33"/>
      <c r="Y191" s="33"/>
      <c r="Z191" s="33"/>
    </row>
    <row r="192" spans="1:26" ht="15.75" customHeight="1">
      <c r="A192" s="107"/>
      <c r="B192" s="33"/>
      <c r="C192" s="33"/>
      <c r="D192" s="33"/>
      <c r="E192" s="33"/>
      <c r="F192" s="33"/>
      <c r="G192" s="33"/>
      <c r="H192" s="33"/>
      <c r="I192" s="33"/>
      <c r="J192" s="33"/>
      <c r="K192" s="33"/>
      <c r="L192" s="33"/>
      <c r="M192" s="33"/>
      <c r="N192" s="33"/>
      <c r="O192" s="33"/>
      <c r="P192" s="33"/>
      <c r="Q192" s="33"/>
      <c r="R192" s="33"/>
      <c r="S192" s="33"/>
      <c r="T192" s="33"/>
      <c r="U192" s="33"/>
      <c r="V192" s="33"/>
      <c r="W192" s="33"/>
      <c r="X192" s="33"/>
      <c r="Y192" s="33"/>
      <c r="Z192" s="33"/>
    </row>
    <row r="193" spans="1:26" ht="15.75" customHeight="1">
      <c r="A193" s="107"/>
      <c r="B193" s="33"/>
      <c r="C193" s="33"/>
      <c r="D193" s="33"/>
      <c r="E193" s="33"/>
      <c r="F193" s="33"/>
      <c r="G193" s="33"/>
      <c r="H193" s="33"/>
      <c r="I193" s="33"/>
      <c r="J193" s="33"/>
      <c r="K193" s="33"/>
      <c r="L193" s="33"/>
      <c r="M193" s="33"/>
      <c r="N193" s="33"/>
      <c r="O193" s="33"/>
      <c r="P193" s="33"/>
      <c r="Q193" s="33"/>
      <c r="R193" s="33"/>
      <c r="S193" s="33"/>
      <c r="T193" s="33"/>
      <c r="U193" s="33"/>
      <c r="V193" s="33"/>
      <c r="W193" s="33"/>
      <c r="X193" s="33"/>
      <c r="Y193" s="33"/>
      <c r="Z193" s="33"/>
    </row>
    <row r="194" spans="1:26" ht="15.75" customHeight="1">
      <c r="A194" s="107"/>
      <c r="B194" s="33"/>
      <c r="C194" s="33"/>
      <c r="D194" s="33"/>
      <c r="E194" s="33"/>
      <c r="F194" s="33"/>
      <c r="G194" s="33"/>
      <c r="H194" s="33"/>
      <c r="I194" s="33"/>
      <c r="J194" s="33"/>
      <c r="K194" s="33"/>
      <c r="L194" s="33"/>
      <c r="M194" s="33"/>
      <c r="N194" s="33"/>
      <c r="O194" s="33"/>
      <c r="P194" s="33"/>
      <c r="Q194" s="33"/>
      <c r="R194" s="33"/>
      <c r="S194" s="33"/>
      <c r="T194" s="33"/>
      <c r="U194" s="33"/>
      <c r="V194" s="33"/>
      <c r="W194" s="33"/>
      <c r="X194" s="33"/>
      <c r="Y194" s="33"/>
      <c r="Z194" s="33"/>
    </row>
    <row r="195" spans="1:26" ht="15.75" customHeight="1">
      <c r="A195" s="107"/>
      <c r="B195" s="33"/>
      <c r="C195" s="33"/>
      <c r="D195" s="33"/>
      <c r="E195" s="33"/>
      <c r="F195" s="33"/>
      <c r="G195" s="33"/>
      <c r="H195" s="33"/>
      <c r="I195" s="33"/>
      <c r="J195" s="33"/>
      <c r="K195" s="33"/>
      <c r="L195" s="33"/>
      <c r="M195" s="33"/>
      <c r="N195" s="33"/>
      <c r="O195" s="33"/>
      <c r="P195" s="33"/>
      <c r="Q195" s="33"/>
      <c r="R195" s="33"/>
      <c r="S195" s="33"/>
      <c r="T195" s="33"/>
      <c r="U195" s="33"/>
      <c r="V195" s="33"/>
      <c r="W195" s="33"/>
      <c r="X195" s="33"/>
      <c r="Y195" s="33"/>
      <c r="Z195" s="33"/>
    </row>
    <row r="196" spans="1:26" ht="15.75" customHeight="1">
      <c r="A196" s="107"/>
      <c r="B196" s="33"/>
      <c r="C196" s="33"/>
      <c r="D196" s="33"/>
      <c r="E196" s="33"/>
      <c r="F196" s="33"/>
      <c r="G196" s="33"/>
      <c r="H196" s="33"/>
      <c r="I196" s="33"/>
      <c r="J196" s="33"/>
      <c r="K196" s="33"/>
      <c r="L196" s="33"/>
      <c r="M196" s="33"/>
      <c r="N196" s="33"/>
      <c r="O196" s="33"/>
      <c r="P196" s="33"/>
      <c r="Q196" s="33"/>
      <c r="R196" s="33"/>
      <c r="S196" s="33"/>
      <c r="T196" s="33"/>
      <c r="U196" s="33"/>
      <c r="V196" s="33"/>
      <c r="W196" s="33"/>
      <c r="X196" s="33"/>
      <c r="Y196" s="33"/>
      <c r="Z196" s="33"/>
    </row>
    <row r="197" spans="1:26" ht="15.75" customHeight="1">
      <c r="A197" s="107"/>
      <c r="B197" s="33"/>
      <c r="C197" s="33"/>
      <c r="D197" s="33"/>
      <c r="E197" s="33"/>
      <c r="F197" s="33"/>
      <c r="G197" s="33"/>
      <c r="H197" s="33"/>
      <c r="I197" s="33"/>
      <c r="J197" s="33"/>
      <c r="K197" s="33"/>
      <c r="L197" s="33"/>
      <c r="M197" s="33"/>
      <c r="N197" s="33"/>
      <c r="O197" s="33"/>
      <c r="P197" s="33"/>
      <c r="Q197" s="33"/>
      <c r="R197" s="33"/>
      <c r="S197" s="33"/>
      <c r="T197" s="33"/>
      <c r="U197" s="33"/>
      <c r="V197" s="33"/>
      <c r="W197" s="33"/>
      <c r="X197" s="33"/>
      <c r="Y197" s="33"/>
      <c r="Z197" s="33"/>
    </row>
    <row r="198" spans="1:26" ht="15.75" customHeight="1">
      <c r="A198" s="107"/>
      <c r="B198" s="33"/>
      <c r="C198" s="33"/>
      <c r="D198" s="33"/>
      <c r="E198" s="33"/>
      <c r="F198" s="33"/>
      <c r="G198" s="33"/>
      <c r="H198" s="33"/>
      <c r="I198" s="33"/>
      <c r="J198" s="33"/>
      <c r="K198" s="33"/>
      <c r="L198" s="33"/>
      <c r="M198" s="33"/>
      <c r="N198" s="33"/>
      <c r="O198" s="33"/>
      <c r="P198" s="33"/>
      <c r="Q198" s="33"/>
      <c r="R198" s="33"/>
      <c r="S198" s="33"/>
      <c r="T198" s="33"/>
      <c r="U198" s="33"/>
      <c r="V198" s="33"/>
      <c r="W198" s="33"/>
      <c r="X198" s="33"/>
      <c r="Y198" s="33"/>
      <c r="Z198" s="33"/>
    </row>
    <row r="199" spans="1:26" ht="15.75" customHeight="1">
      <c r="A199" s="107"/>
      <c r="B199" s="33"/>
      <c r="C199" s="33"/>
      <c r="D199" s="33"/>
      <c r="E199" s="33"/>
      <c r="F199" s="33"/>
      <c r="G199" s="33"/>
      <c r="H199" s="33"/>
      <c r="I199" s="33"/>
      <c r="J199" s="33"/>
      <c r="K199" s="33"/>
      <c r="L199" s="33"/>
      <c r="M199" s="33"/>
      <c r="N199" s="33"/>
      <c r="O199" s="33"/>
      <c r="P199" s="33"/>
      <c r="Q199" s="33"/>
      <c r="R199" s="33"/>
      <c r="S199" s="33"/>
      <c r="T199" s="33"/>
      <c r="U199" s="33"/>
      <c r="V199" s="33"/>
      <c r="W199" s="33"/>
      <c r="X199" s="33"/>
      <c r="Y199" s="33"/>
      <c r="Z199" s="33"/>
    </row>
    <row r="200" spans="1:26" ht="15.75" customHeight="1">
      <c r="A200" s="107"/>
      <c r="B200" s="33"/>
      <c r="C200" s="33"/>
      <c r="D200" s="33"/>
      <c r="E200" s="33"/>
      <c r="F200" s="33"/>
      <c r="G200" s="33"/>
      <c r="H200" s="33"/>
      <c r="I200" s="33"/>
      <c r="J200" s="33"/>
      <c r="K200" s="33"/>
      <c r="L200" s="33"/>
      <c r="M200" s="33"/>
      <c r="N200" s="33"/>
      <c r="O200" s="33"/>
      <c r="P200" s="33"/>
      <c r="Q200" s="33"/>
      <c r="R200" s="33"/>
      <c r="S200" s="33"/>
      <c r="T200" s="33"/>
      <c r="U200" s="33"/>
      <c r="V200" s="33"/>
      <c r="W200" s="33"/>
      <c r="X200" s="33"/>
      <c r="Y200" s="33"/>
      <c r="Z200" s="33"/>
    </row>
    <row r="201" spans="1:26" ht="15.75" customHeight="1">
      <c r="A201" s="107"/>
      <c r="B201" s="33"/>
      <c r="C201" s="33"/>
      <c r="D201" s="33"/>
      <c r="E201" s="33"/>
      <c r="F201" s="33"/>
      <c r="G201" s="33"/>
      <c r="H201" s="33"/>
      <c r="I201" s="33"/>
      <c r="J201" s="33"/>
      <c r="K201" s="33"/>
      <c r="L201" s="33"/>
      <c r="M201" s="33"/>
      <c r="N201" s="33"/>
      <c r="O201" s="33"/>
      <c r="P201" s="33"/>
      <c r="Q201" s="33"/>
      <c r="R201" s="33"/>
      <c r="S201" s="33"/>
      <c r="T201" s="33"/>
      <c r="U201" s="33"/>
      <c r="V201" s="33"/>
      <c r="W201" s="33"/>
      <c r="X201" s="33"/>
      <c r="Y201" s="33"/>
      <c r="Z201" s="33"/>
    </row>
    <row r="202" spans="1:26" ht="15.75" customHeight="1">
      <c r="A202" s="107"/>
      <c r="B202" s="33"/>
      <c r="C202" s="33"/>
      <c r="D202" s="33"/>
      <c r="E202" s="33"/>
      <c r="F202" s="33"/>
      <c r="G202" s="33"/>
      <c r="H202" s="33"/>
      <c r="I202" s="33"/>
      <c r="J202" s="33"/>
      <c r="K202" s="33"/>
      <c r="L202" s="33"/>
      <c r="M202" s="33"/>
      <c r="N202" s="33"/>
      <c r="O202" s="33"/>
      <c r="P202" s="33"/>
      <c r="Q202" s="33"/>
      <c r="R202" s="33"/>
      <c r="S202" s="33"/>
      <c r="T202" s="33"/>
      <c r="U202" s="33"/>
      <c r="V202" s="33"/>
      <c r="W202" s="33"/>
      <c r="X202" s="33"/>
      <c r="Y202" s="33"/>
      <c r="Z202" s="33"/>
    </row>
    <row r="203" spans="1:26" ht="15.75" customHeight="1">
      <c r="A203" s="107"/>
      <c r="B203" s="33"/>
      <c r="C203" s="33"/>
      <c r="D203" s="33"/>
      <c r="E203" s="33"/>
      <c r="F203" s="33"/>
      <c r="G203" s="33"/>
      <c r="H203" s="33"/>
      <c r="I203" s="33"/>
      <c r="J203" s="33"/>
      <c r="K203" s="33"/>
      <c r="L203" s="33"/>
      <c r="M203" s="33"/>
      <c r="N203" s="33"/>
      <c r="O203" s="33"/>
      <c r="P203" s="33"/>
      <c r="Q203" s="33"/>
      <c r="R203" s="33"/>
      <c r="S203" s="33"/>
      <c r="T203" s="33"/>
      <c r="U203" s="33"/>
      <c r="V203" s="33"/>
      <c r="W203" s="33"/>
      <c r="X203" s="33"/>
      <c r="Y203" s="33"/>
      <c r="Z203" s="33"/>
    </row>
    <row r="204" spans="1:26" ht="15.75" customHeight="1">
      <c r="A204" s="107"/>
      <c r="B204" s="33"/>
      <c r="C204" s="33"/>
      <c r="D204" s="33"/>
      <c r="E204" s="33"/>
      <c r="F204" s="33"/>
      <c r="G204" s="33"/>
      <c r="H204" s="33"/>
      <c r="I204" s="33"/>
      <c r="J204" s="33"/>
      <c r="K204" s="33"/>
      <c r="L204" s="33"/>
      <c r="M204" s="33"/>
      <c r="N204" s="33"/>
      <c r="O204" s="33"/>
      <c r="P204" s="33"/>
      <c r="Q204" s="33"/>
      <c r="R204" s="33"/>
      <c r="S204" s="33"/>
      <c r="T204" s="33"/>
      <c r="U204" s="33"/>
      <c r="V204" s="33"/>
      <c r="W204" s="33"/>
      <c r="X204" s="33"/>
      <c r="Y204" s="33"/>
      <c r="Z204" s="33"/>
    </row>
    <row r="205" spans="1:26" ht="15.75" customHeight="1">
      <c r="A205" s="107"/>
      <c r="B205" s="33"/>
      <c r="C205" s="33"/>
      <c r="D205" s="33"/>
      <c r="E205" s="33"/>
      <c r="F205" s="33"/>
      <c r="G205" s="33"/>
      <c r="H205" s="33"/>
      <c r="I205" s="33"/>
      <c r="J205" s="33"/>
      <c r="K205" s="33"/>
      <c r="L205" s="33"/>
      <c r="M205" s="33"/>
      <c r="N205" s="33"/>
      <c r="O205" s="33"/>
      <c r="P205" s="33"/>
      <c r="Q205" s="33"/>
      <c r="R205" s="33"/>
      <c r="S205" s="33"/>
      <c r="T205" s="33"/>
      <c r="U205" s="33"/>
      <c r="V205" s="33"/>
      <c r="W205" s="33"/>
      <c r="X205" s="33"/>
      <c r="Y205" s="33"/>
      <c r="Z205" s="33"/>
    </row>
    <row r="206" spans="1:26" ht="15.75" customHeight="1">
      <c r="A206" s="107"/>
      <c r="B206" s="33"/>
      <c r="C206" s="33"/>
      <c r="D206" s="33"/>
      <c r="E206" s="33"/>
      <c r="F206" s="33"/>
      <c r="G206" s="33"/>
      <c r="H206" s="33"/>
      <c r="I206" s="33"/>
      <c r="J206" s="33"/>
      <c r="K206" s="33"/>
      <c r="L206" s="33"/>
      <c r="M206" s="33"/>
      <c r="N206" s="33"/>
      <c r="O206" s="33"/>
      <c r="P206" s="33"/>
      <c r="Q206" s="33"/>
      <c r="R206" s="33"/>
      <c r="S206" s="33"/>
      <c r="T206" s="33"/>
      <c r="U206" s="33"/>
      <c r="V206" s="33"/>
      <c r="W206" s="33"/>
      <c r="X206" s="33"/>
      <c r="Y206" s="33"/>
      <c r="Z206" s="33"/>
    </row>
    <row r="207" spans="1:26" ht="15.75" customHeight="1">
      <c r="A207" s="107"/>
      <c r="B207" s="33"/>
      <c r="C207" s="33"/>
      <c r="D207" s="33"/>
      <c r="E207" s="33"/>
      <c r="F207" s="33"/>
      <c r="G207" s="33"/>
      <c r="H207" s="33"/>
      <c r="I207" s="33"/>
      <c r="J207" s="33"/>
      <c r="K207" s="33"/>
      <c r="L207" s="33"/>
      <c r="M207" s="33"/>
      <c r="N207" s="33"/>
      <c r="O207" s="33"/>
      <c r="P207" s="33"/>
      <c r="Q207" s="33"/>
      <c r="R207" s="33"/>
      <c r="S207" s="33"/>
      <c r="T207" s="33"/>
      <c r="U207" s="33"/>
      <c r="V207" s="33"/>
      <c r="W207" s="33"/>
      <c r="X207" s="33"/>
      <c r="Y207" s="33"/>
      <c r="Z207" s="33"/>
    </row>
    <row r="208" spans="1:26" ht="15.75" customHeight="1">
      <c r="A208" s="107"/>
      <c r="B208" s="33"/>
      <c r="C208" s="33"/>
      <c r="D208" s="33"/>
      <c r="E208" s="33"/>
      <c r="F208" s="33"/>
      <c r="G208" s="33"/>
      <c r="H208" s="33"/>
      <c r="I208" s="33"/>
      <c r="J208" s="33"/>
      <c r="K208" s="33"/>
      <c r="L208" s="33"/>
      <c r="M208" s="33"/>
      <c r="N208" s="33"/>
      <c r="O208" s="33"/>
      <c r="P208" s="33"/>
      <c r="Q208" s="33"/>
      <c r="R208" s="33"/>
      <c r="S208" s="33"/>
      <c r="T208" s="33"/>
      <c r="U208" s="33"/>
      <c r="V208" s="33"/>
      <c r="W208" s="33"/>
      <c r="X208" s="33"/>
      <c r="Y208" s="33"/>
      <c r="Z208" s="33"/>
    </row>
    <row r="209" spans="1:26" ht="15.75" customHeight="1">
      <c r="A209" s="107"/>
      <c r="B209" s="33"/>
      <c r="C209" s="33"/>
      <c r="D209" s="33"/>
      <c r="E209" s="33"/>
      <c r="F209" s="33"/>
      <c r="G209" s="33"/>
      <c r="H209" s="33"/>
      <c r="I209" s="33"/>
      <c r="J209" s="33"/>
      <c r="K209" s="33"/>
      <c r="L209" s="33"/>
      <c r="M209" s="33"/>
      <c r="N209" s="33"/>
      <c r="O209" s="33"/>
      <c r="P209" s="33"/>
      <c r="Q209" s="33"/>
      <c r="R209" s="33"/>
      <c r="S209" s="33"/>
      <c r="T209" s="33"/>
      <c r="U209" s="33"/>
      <c r="V209" s="33"/>
      <c r="W209" s="33"/>
      <c r="X209" s="33"/>
      <c r="Y209" s="33"/>
      <c r="Z209" s="33"/>
    </row>
    <row r="210" spans="1:26" ht="15.75" customHeight="1">
      <c r="A210" s="107"/>
      <c r="B210" s="33"/>
      <c r="C210" s="33"/>
      <c r="D210" s="33"/>
      <c r="E210" s="33"/>
      <c r="F210" s="33"/>
      <c r="G210" s="33"/>
      <c r="H210" s="33"/>
      <c r="I210" s="33"/>
      <c r="J210" s="33"/>
      <c r="K210" s="33"/>
      <c r="L210" s="33"/>
      <c r="M210" s="33"/>
      <c r="N210" s="33"/>
      <c r="O210" s="33"/>
      <c r="P210" s="33"/>
      <c r="Q210" s="33"/>
      <c r="R210" s="33"/>
      <c r="S210" s="33"/>
      <c r="T210" s="33"/>
      <c r="U210" s="33"/>
      <c r="V210" s="33"/>
      <c r="W210" s="33"/>
      <c r="X210" s="33"/>
      <c r="Y210" s="33"/>
      <c r="Z210" s="33"/>
    </row>
    <row r="211" spans="1:26" ht="15.75" customHeight="1">
      <c r="A211" s="107"/>
      <c r="B211" s="33"/>
      <c r="C211" s="33"/>
      <c r="D211" s="33"/>
      <c r="E211" s="33"/>
      <c r="F211" s="33"/>
      <c r="G211" s="33"/>
      <c r="H211" s="33"/>
      <c r="I211" s="33"/>
      <c r="J211" s="33"/>
      <c r="K211" s="33"/>
      <c r="L211" s="33"/>
      <c r="M211" s="33"/>
      <c r="N211" s="33"/>
      <c r="O211" s="33"/>
      <c r="P211" s="33"/>
      <c r="Q211" s="33"/>
      <c r="R211" s="33"/>
      <c r="S211" s="33"/>
      <c r="T211" s="33"/>
      <c r="U211" s="33"/>
      <c r="V211" s="33"/>
      <c r="W211" s="33"/>
      <c r="X211" s="33"/>
      <c r="Y211" s="33"/>
      <c r="Z211" s="33"/>
    </row>
    <row r="212" spans="1:26" ht="15.75" customHeight="1">
      <c r="A212" s="107"/>
      <c r="B212" s="33"/>
      <c r="C212" s="33"/>
      <c r="D212" s="33"/>
      <c r="E212" s="33"/>
      <c r="F212" s="33"/>
      <c r="G212" s="33"/>
      <c r="H212" s="33"/>
      <c r="I212" s="33"/>
      <c r="J212" s="33"/>
      <c r="K212" s="33"/>
      <c r="L212" s="33"/>
      <c r="M212" s="33"/>
      <c r="N212" s="33"/>
      <c r="O212" s="33"/>
      <c r="P212" s="33"/>
      <c r="Q212" s="33"/>
      <c r="R212" s="33"/>
      <c r="S212" s="33"/>
      <c r="T212" s="33"/>
      <c r="U212" s="33"/>
      <c r="V212" s="33"/>
      <c r="W212" s="33"/>
      <c r="X212" s="33"/>
      <c r="Y212" s="33"/>
      <c r="Z212" s="33"/>
    </row>
    <row r="213" spans="1:26" ht="15.75" customHeight="1">
      <c r="A213" s="107"/>
      <c r="B213" s="33"/>
      <c r="C213" s="33"/>
      <c r="D213" s="33"/>
      <c r="E213" s="33"/>
      <c r="F213" s="33"/>
      <c r="G213" s="33"/>
      <c r="H213" s="33"/>
      <c r="I213" s="33"/>
      <c r="J213" s="33"/>
      <c r="K213" s="33"/>
      <c r="L213" s="33"/>
      <c r="M213" s="33"/>
      <c r="N213" s="33"/>
      <c r="O213" s="33"/>
      <c r="P213" s="33"/>
      <c r="Q213" s="33"/>
      <c r="R213" s="33"/>
      <c r="S213" s="33"/>
      <c r="T213" s="33"/>
      <c r="U213" s="33"/>
      <c r="V213" s="33"/>
      <c r="W213" s="33"/>
      <c r="X213" s="33"/>
      <c r="Y213" s="33"/>
      <c r="Z213" s="33"/>
    </row>
    <row r="214" spans="1:26" ht="15.75" customHeight="1">
      <c r="A214" s="107"/>
      <c r="B214" s="33"/>
      <c r="C214" s="33"/>
      <c r="D214" s="33"/>
      <c r="E214" s="33"/>
      <c r="F214" s="33"/>
      <c r="G214" s="33"/>
      <c r="H214" s="33"/>
      <c r="I214" s="33"/>
      <c r="J214" s="33"/>
      <c r="K214" s="33"/>
      <c r="L214" s="33"/>
      <c r="M214" s="33"/>
      <c r="N214" s="33"/>
      <c r="O214" s="33"/>
      <c r="P214" s="33"/>
      <c r="Q214" s="33"/>
      <c r="R214" s="33"/>
      <c r="S214" s="33"/>
      <c r="T214" s="33"/>
      <c r="U214" s="33"/>
      <c r="V214" s="33"/>
      <c r="W214" s="33"/>
      <c r="X214" s="33"/>
      <c r="Y214" s="33"/>
      <c r="Z214" s="33"/>
    </row>
    <row r="215" spans="1:26" ht="15.75" customHeight="1">
      <c r="A215" s="107"/>
      <c r="B215" s="33"/>
      <c r="C215" s="33"/>
      <c r="D215" s="33"/>
      <c r="E215" s="33"/>
      <c r="F215" s="33"/>
      <c r="G215" s="33"/>
      <c r="H215" s="33"/>
      <c r="I215" s="33"/>
      <c r="J215" s="33"/>
      <c r="K215" s="33"/>
      <c r="L215" s="33"/>
      <c r="M215" s="33"/>
      <c r="N215" s="33"/>
      <c r="O215" s="33"/>
      <c r="P215" s="33"/>
      <c r="Q215" s="33"/>
      <c r="R215" s="33"/>
      <c r="S215" s="33"/>
      <c r="T215" s="33"/>
      <c r="U215" s="33"/>
      <c r="V215" s="33"/>
      <c r="W215" s="33"/>
      <c r="X215" s="33"/>
      <c r="Y215" s="33"/>
      <c r="Z215" s="33"/>
    </row>
    <row r="216" spans="1:26" ht="15.75" customHeight="1">
      <c r="A216" s="107"/>
      <c r="B216" s="33"/>
      <c r="C216" s="33"/>
      <c r="D216" s="33"/>
      <c r="E216" s="33"/>
      <c r="F216" s="33"/>
      <c r="G216" s="33"/>
      <c r="H216" s="33"/>
      <c r="I216" s="33"/>
      <c r="J216" s="33"/>
      <c r="K216" s="33"/>
      <c r="L216" s="33"/>
      <c r="M216" s="33"/>
      <c r="N216" s="33"/>
      <c r="O216" s="33"/>
      <c r="P216" s="33"/>
      <c r="Q216" s="33"/>
      <c r="R216" s="33"/>
      <c r="S216" s="33"/>
      <c r="T216" s="33"/>
      <c r="U216" s="33"/>
      <c r="V216" s="33"/>
      <c r="W216" s="33"/>
      <c r="X216" s="33"/>
      <c r="Y216" s="33"/>
      <c r="Z216" s="33"/>
    </row>
    <row r="217" spans="1:26" ht="15.75" customHeight="1">
      <c r="A217" s="107"/>
      <c r="B217" s="33"/>
      <c r="C217" s="33"/>
      <c r="D217" s="33"/>
      <c r="E217" s="33"/>
      <c r="F217" s="33"/>
      <c r="G217" s="33"/>
      <c r="H217" s="33"/>
      <c r="I217" s="33"/>
      <c r="J217" s="33"/>
      <c r="K217" s="33"/>
      <c r="L217" s="33"/>
      <c r="M217" s="33"/>
      <c r="N217" s="33"/>
      <c r="O217" s="33"/>
      <c r="P217" s="33"/>
      <c r="Q217" s="33"/>
      <c r="R217" s="33"/>
      <c r="S217" s="33"/>
      <c r="T217" s="33"/>
      <c r="U217" s="33"/>
      <c r="V217" s="33"/>
      <c r="W217" s="33"/>
      <c r="X217" s="33"/>
      <c r="Y217" s="33"/>
      <c r="Z217" s="33"/>
    </row>
    <row r="218" spans="1:26" ht="15.75" customHeight="1">
      <c r="A218" s="107"/>
      <c r="B218" s="33"/>
      <c r="C218" s="33"/>
      <c r="D218" s="33"/>
      <c r="E218" s="33"/>
      <c r="F218" s="33"/>
      <c r="G218" s="33"/>
      <c r="H218" s="33"/>
      <c r="I218" s="33"/>
      <c r="J218" s="33"/>
      <c r="K218" s="33"/>
      <c r="L218" s="33"/>
      <c r="M218" s="33"/>
      <c r="N218" s="33"/>
      <c r="O218" s="33"/>
      <c r="P218" s="33"/>
      <c r="Q218" s="33"/>
      <c r="R218" s="33"/>
      <c r="S218" s="33"/>
      <c r="T218" s="33"/>
      <c r="U218" s="33"/>
      <c r="V218" s="33"/>
      <c r="W218" s="33"/>
      <c r="X218" s="33"/>
      <c r="Y218" s="33"/>
      <c r="Z218" s="33"/>
    </row>
    <row r="219" spans="1:26" ht="15.75" customHeight="1">
      <c r="A219" s="107"/>
      <c r="B219" s="33"/>
      <c r="C219" s="33"/>
      <c r="D219" s="33"/>
      <c r="E219" s="33"/>
      <c r="F219" s="33"/>
      <c r="G219" s="33"/>
      <c r="H219" s="33"/>
      <c r="I219" s="33"/>
      <c r="J219" s="33"/>
      <c r="K219" s="33"/>
      <c r="L219" s="33"/>
      <c r="M219" s="33"/>
      <c r="N219" s="33"/>
      <c r="O219" s="33"/>
      <c r="P219" s="33"/>
      <c r="Q219" s="33"/>
      <c r="R219" s="33"/>
      <c r="S219" s="33"/>
      <c r="T219" s="33"/>
      <c r="U219" s="33"/>
      <c r="V219" s="33"/>
      <c r="W219" s="33"/>
      <c r="X219" s="33"/>
      <c r="Y219" s="33"/>
      <c r="Z219" s="33"/>
    </row>
    <row r="220" spans="1:26" ht="15.75" customHeight="1">
      <c r="A220" s="107"/>
      <c r="B220" s="33"/>
      <c r="C220" s="33"/>
      <c r="D220" s="33"/>
      <c r="E220" s="33"/>
      <c r="F220" s="33"/>
      <c r="G220" s="33"/>
      <c r="H220" s="33"/>
      <c r="I220" s="33"/>
      <c r="J220" s="33"/>
      <c r="K220" s="33"/>
      <c r="L220" s="33"/>
      <c r="M220" s="33"/>
      <c r="N220" s="33"/>
      <c r="O220" s="33"/>
      <c r="P220" s="33"/>
      <c r="Q220" s="33"/>
      <c r="R220" s="33"/>
      <c r="S220" s="33"/>
      <c r="T220" s="33"/>
      <c r="U220" s="33"/>
      <c r="V220" s="33"/>
      <c r="W220" s="33"/>
      <c r="X220" s="33"/>
      <c r="Y220" s="33"/>
      <c r="Z220" s="33"/>
    </row>
    <row r="221" spans="1:26" ht="15.75" customHeight="1">
      <c r="A221" s="107"/>
      <c r="B221" s="33"/>
      <c r="C221" s="33"/>
      <c r="D221" s="33"/>
      <c r="E221" s="33"/>
      <c r="F221" s="33"/>
      <c r="G221" s="33"/>
      <c r="H221" s="33"/>
      <c r="I221" s="33"/>
      <c r="J221" s="33"/>
      <c r="K221" s="33"/>
      <c r="L221" s="33"/>
      <c r="M221" s="33"/>
      <c r="N221" s="33"/>
      <c r="O221" s="33"/>
      <c r="P221" s="33"/>
      <c r="Q221" s="33"/>
      <c r="R221" s="33"/>
      <c r="S221" s="33"/>
      <c r="T221" s="33"/>
      <c r="U221" s="33"/>
      <c r="V221" s="33"/>
      <c r="W221" s="33"/>
      <c r="X221" s="33"/>
      <c r="Y221" s="33"/>
      <c r="Z221" s="33"/>
    </row>
    <row r="222" spans="1:26" ht="15.75" customHeight="1">
      <c r="A222" s="107"/>
      <c r="B222" s="33"/>
      <c r="C222" s="33"/>
      <c r="D222" s="33"/>
      <c r="E222" s="33"/>
      <c r="F222" s="33"/>
      <c r="G222" s="33"/>
      <c r="H222" s="33"/>
      <c r="I222" s="33"/>
      <c r="J222" s="33"/>
      <c r="K222" s="33"/>
      <c r="L222" s="33"/>
      <c r="M222" s="33"/>
      <c r="N222" s="33"/>
      <c r="O222" s="33"/>
      <c r="P222" s="33"/>
      <c r="Q222" s="33"/>
      <c r="R222" s="33"/>
      <c r="S222" s="33"/>
      <c r="T222" s="33"/>
      <c r="U222" s="33"/>
      <c r="V222" s="33"/>
      <c r="W222" s="33"/>
      <c r="X222" s="33"/>
      <c r="Y222" s="33"/>
      <c r="Z222" s="33"/>
    </row>
    <row r="223" spans="1:26" ht="15.75" customHeight="1">
      <c r="A223" s="107"/>
      <c r="B223" s="33"/>
      <c r="C223" s="33"/>
      <c r="D223" s="33"/>
      <c r="E223" s="33"/>
      <c r="F223" s="33"/>
      <c r="G223" s="33"/>
      <c r="H223" s="33"/>
      <c r="I223" s="33"/>
      <c r="J223" s="33"/>
      <c r="K223" s="33"/>
      <c r="L223" s="33"/>
      <c r="M223" s="33"/>
      <c r="N223" s="33"/>
      <c r="O223" s="33"/>
      <c r="P223" s="33"/>
      <c r="Q223" s="33"/>
      <c r="R223" s="33"/>
      <c r="S223" s="33"/>
      <c r="T223" s="33"/>
      <c r="U223" s="33"/>
      <c r="V223" s="33"/>
      <c r="W223" s="33"/>
      <c r="X223" s="33"/>
      <c r="Y223" s="33"/>
      <c r="Z223" s="33"/>
    </row>
    <row r="224" spans="1:26" ht="15.75" customHeight="1">
      <c r="A224" s="107"/>
      <c r="B224" s="33"/>
      <c r="C224" s="33"/>
      <c r="D224" s="33"/>
      <c r="E224" s="33"/>
      <c r="F224" s="33"/>
      <c r="G224" s="33"/>
      <c r="H224" s="33"/>
      <c r="I224" s="33"/>
      <c r="J224" s="33"/>
      <c r="K224" s="33"/>
      <c r="L224" s="33"/>
      <c r="M224" s="33"/>
      <c r="N224" s="33"/>
      <c r="O224" s="33"/>
      <c r="P224" s="33"/>
      <c r="Q224" s="33"/>
      <c r="R224" s="33"/>
      <c r="S224" s="33"/>
      <c r="T224" s="33"/>
      <c r="U224" s="33"/>
      <c r="V224" s="33"/>
      <c r="W224" s="33"/>
      <c r="X224" s="33"/>
      <c r="Y224" s="33"/>
      <c r="Z224" s="33"/>
    </row>
    <row r="225" spans="1:26" ht="15.75" customHeight="1">
      <c r="A225" s="107"/>
      <c r="B225" s="33"/>
      <c r="C225" s="33"/>
      <c r="D225" s="33"/>
      <c r="E225" s="33"/>
      <c r="F225" s="33"/>
      <c r="G225" s="33"/>
      <c r="H225" s="33"/>
      <c r="I225" s="33"/>
      <c r="J225" s="33"/>
      <c r="K225" s="33"/>
      <c r="L225" s="33"/>
      <c r="M225" s="33"/>
      <c r="N225" s="33"/>
      <c r="O225" s="33"/>
      <c r="P225" s="33"/>
      <c r="Q225" s="33"/>
      <c r="R225" s="33"/>
      <c r="S225" s="33"/>
      <c r="T225" s="33"/>
      <c r="U225" s="33"/>
      <c r="V225" s="33"/>
      <c r="W225" s="33"/>
      <c r="X225" s="33"/>
      <c r="Y225" s="33"/>
      <c r="Z225" s="33"/>
    </row>
    <row r="226" spans="1:26" ht="15.75" customHeight="1">
      <c r="A226" s="107"/>
      <c r="B226" s="33"/>
      <c r="C226" s="33"/>
      <c r="D226" s="33"/>
      <c r="E226" s="33"/>
      <c r="F226" s="33"/>
      <c r="G226" s="33"/>
      <c r="H226" s="33"/>
      <c r="I226" s="33"/>
      <c r="J226" s="33"/>
      <c r="K226" s="33"/>
      <c r="L226" s="33"/>
      <c r="M226" s="33"/>
      <c r="N226" s="33"/>
      <c r="O226" s="33"/>
      <c r="P226" s="33"/>
      <c r="Q226" s="33"/>
      <c r="R226" s="33"/>
      <c r="S226" s="33"/>
      <c r="T226" s="33"/>
      <c r="U226" s="33"/>
      <c r="V226" s="33"/>
      <c r="W226" s="33"/>
      <c r="X226" s="33"/>
      <c r="Y226" s="33"/>
      <c r="Z226" s="33"/>
    </row>
    <row r="227" spans="1:26" ht="15.75" customHeight="1">
      <c r="A227" s="107"/>
      <c r="B227" s="33"/>
      <c r="C227" s="33"/>
      <c r="D227" s="33"/>
      <c r="E227" s="33"/>
      <c r="F227" s="33"/>
      <c r="G227" s="33"/>
      <c r="H227" s="33"/>
      <c r="I227" s="33"/>
      <c r="J227" s="33"/>
      <c r="K227" s="33"/>
      <c r="L227" s="33"/>
      <c r="M227" s="33"/>
      <c r="N227" s="33"/>
      <c r="O227" s="33"/>
      <c r="P227" s="33"/>
      <c r="Q227" s="33"/>
      <c r="R227" s="33"/>
      <c r="S227" s="33"/>
      <c r="T227" s="33"/>
      <c r="U227" s="33"/>
      <c r="V227" s="33"/>
      <c r="W227" s="33"/>
      <c r="X227" s="33"/>
      <c r="Y227" s="33"/>
      <c r="Z227" s="33"/>
    </row>
    <row r="228" spans="1:26" ht="15.75" customHeight="1">
      <c r="A228" s="107"/>
      <c r="B228" s="33"/>
      <c r="C228" s="33"/>
      <c r="D228" s="33"/>
      <c r="E228" s="33"/>
      <c r="F228" s="33"/>
      <c r="G228" s="33"/>
      <c r="H228" s="33"/>
      <c r="I228" s="33"/>
      <c r="J228" s="33"/>
      <c r="K228" s="33"/>
      <c r="L228" s="33"/>
      <c r="M228" s="33"/>
      <c r="N228" s="33"/>
      <c r="O228" s="33"/>
      <c r="P228" s="33"/>
      <c r="Q228" s="33"/>
      <c r="R228" s="33"/>
      <c r="S228" s="33"/>
      <c r="T228" s="33"/>
      <c r="U228" s="33"/>
      <c r="V228" s="33"/>
      <c r="W228" s="33"/>
      <c r="X228" s="33"/>
      <c r="Y228" s="33"/>
      <c r="Z228" s="33"/>
    </row>
    <row r="229" spans="1:26" ht="15.75" customHeight="1">
      <c r="A229" s="107"/>
      <c r="B229" s="33"/>
      <c r="C229" s="33"/>
      <c r="D229" s="33"/>
      <c r="E229" s="33"/>
      <c r="F229" s="33"/>
      <c r="G229" s="33"/>
      <c r="H229" s="33"/>
      <c r="I229" s="33"/>
      <c r="J229" s="33"/>
      <c r="K229" s="33"/>
      <c r="L229" s="33"/>
      <c r="M229" s="33"/>
      <c r="N229" s="33"/>
      <c r="O229" s="33"/>
      <c r="P229" s="33"/>
      <c r="Q229" s="33"/>
      <c r="R229" s="33"/>
      <c r="S229" s="33"/>
      <c r="T229" s="33"/>
      <c r="U229" s="33"/>
      <c r="V229" s="33"/>
      <c r="W229" s="33"/>
      <c r="X229" s="33"/>
      <c r="Y229" s="33"/>
      <c r="Z229" s="33"/>
    </row>
    <row r="230" spans="1:26" ht="15.75" customHeight="1">
      <c r="A230" s="107"/>
      <c r="B230" s="33"/>
      <c r="C230" s="33"/>
      <c r="D230" s="33"/>
      <c r="E230" s="33"/>
      <c r="F230" s="33"/>
      <c r="G230" s="33"/>
      <c r="H230" s="33"/>
      <c r="I230" s="33"/>
      <c r="J230" s="33"/>
      <c r="K230" s="33"/>
      <c r="L230" s="33"/>
      <c r="M230" s="33"/>
      <c r="N230" s="33"/>
      <c r="O230" s="33"/>
      <c r="P230" s="33"/>
      <c r="Q230" s="33"/>
      <c r="R230" s="33"/>
      <c r="S230" s="33"/>
      <c r="T230" s="33"/>
      <c r="U230" s="33"/>
      <c r="V230" s="33"/>
      <c r="W230" s="33"/>
      <c r="X230" s="33"/>
      <c r="Y230" s="33"/>
      <c r="Z230" s="33"/>
    </row>
    <row r="231" spans="1:26" ht="15.75" customHeight="1">
      <c r="A231" s="107"/>
      <c r="B231" s="33"/>
      <c r="C231" s="33"/>
      <c r="D231" s="33"/>
      <c r="E231" s="33"/>
      <c r="F231" s="33"/>
      <c r="G231" s="33"/>
      <c r="H231" s="33"/>
      <c r="I231" s="33"/>
      <c r="J231" s="33"/>
      <c r="K231" s="33"/>
      <c r="L231" s="33"/>
      <c r="M231" s="33"/>
      <c r="N231" s="33"/>
      <c r="O231" s="33"/>
      <c r="P231" s="33"/>
      <c r="Q231" s="33"/>
      <c r="R231" s="33"/>
      <c r="S231" s="33"/>
      <c r="T231" s="33"/>
      <c r="U231" s="33"/>
      <c r="V231" s="33"/>
      <c r="W231" s="33"/>
      <c r="X231" s="33"/>
      <c r="Y231" s="33"/>
      <c r="Z231" s="33"/>
    </row>
    <row r="232" spans="1:26" ht="15.75" customHeight="1">
      <c r="A232" s="107"/>
      <c r="B232" s="33"/>
      <c r="C232" s="33"/>
      <c r="D232" s="33"/>
      <c r="E232" s="33"/>
      <c r="F232" s="33"/>
      <c r="G232" s="33"/>
      <c r="H232" s="33"/>
      <c r="I232" s="33"/>
      <c r="J232" s="33"/>
      <c r="K232" s="33"/>
      <c r="L232" s="33"/>
      <c r="M232" s="33"/>
      <c r="N232" s="33"/>
      <c r="O232" s="33"/>
      <c r="P232" s="33"/>
      <c r="Q232" s="33"/>
      <c r="R232" s="33"/>
      <c r="S232" s="33"/>
      <c r="T232" s="33"/>
      <c r="U232" s="33"/>
      <c r="V232" s="33"/>
      <c r="W232" s="33"/>
      <c r="X232" s="33"/>
      <c r="Y232" s="33"/>
      <c r="Z232" s="33"/>
    </row>
    <row r="233" spans="1:26" ht="15.75" customHeight="1">
      <c r="A233" s="107"/>
      <c r="B233" s="33"/>
      <c r="C233" s="33"/>
      <c r="D233" s="33"/>
      <c r="E233" s="33"/>
      <c r="F233" s="33"/>
      <c r="G233" s="33"/>
      <c r="H233" s="33"/>
      <c r="I233" s="33"/>
      <c r="J233" s="33"/>
      <c r="K233" s="33"/>
      <c r="L233" s="33"/>
      <c r="M233" s="33"/>
      <c r="N233" s="33"/>
      <c r="O233" s="33"/>
      <c r="P233" s="33"/>
      <c r="Q233" s="33"/>
      <c r="R233" s="33"/>
      <c r="S233" s="33"/>
      <c r="T233" s="33"/>
      <c r="U233" s="33"/>
      <c r="V233" s="33"/>
      <c r="W233" s="33"/>
      <c r="X233" s="33"/>
      <c r="Y233" s="33"/>
      <c r="Z233" s="33"/>
    </row>
    <row r="234" spans="1:26" ht="15.75" customHeight="1">
      <c r="A234" s="107"/>
      <c r="B234" s="33"/>
      <c r="C234" s="33"/>
      <c r="D234" s="33"/>
      <c r="E234" s="33"/>
      <c r="F234" s="33"/>
      <c r="G234" s="33"/>
      <c r="H234" s="33"/>
      <c r="I234" s="33"/>
      <c r="J234" s="33"/>
      <c r="K234" s="33"/>
      <c r="L234" s="33"/>
      <c r="M234" s="33"/>
      <c r="N234" s="33"/>
      <c r="O234" s="33"/>
      <c r="P234" s="33"/>
      <c r="Q234" s="33"/>
      <c r="R234" s="33"/>
      <c r="S234" s="33"/>
      <c r="T234" s="33"/>
      <c r="U234" s="33"/>
      <c r="V234" s="33"/>
      <c r="W234" s="33"/>
      <c r="X234" s="33"/>
      <c r="Y234" s="33"/>
      <c r="Z234" s="33"/>
    </row>
    <row r="235" spans="1:26" ht="15.75" customHeight="1">
      <c r="A235" s="107"/>
      <c r="B235" s="33"/>
      <c r="C235" s="33"/>
      <c r="D235" s="33"/>
      <c r="E235" s="33"/>
      <c r="F235" s="33"/>
      <c r="G235" s="33"/>
      <c r="H235" s="33"/>
      <c r="I235" s="33"/>
      <c r="J235" s="33"/>
      <c r="K235" s="33"/>
      <c r="L235" s="33"/>
      <c r="M235" s="33"/>
      <c r="N235" s="33"/>
      <c r="O235" s="33"/>
      <c r="P235" s="33"/>
      <c r="Q235" s="33"/>
      <c r="R235" s="33"/>
      <c r="S235" s="33"/>
      <c r="T235" s="33"/>
      <c r="U235" s="33"/>
      <c r="V235" s="33"/>
      <c r="W235" s="33"/>
      <c r="X235" s="33"/>
      <c r="Y235" s="33"/>
      <c r="Z235" s="33"/>
    </row>
    <row r="236" spans="1:26" ht="15.75" customHeight="1">
      <c r="A236" s="107"/>
      <c r="B236" s="33"/>
      <c r="C236" s="33"/>
      <c r="D236" s="33"/>
      <c r="E236" s="33"/>
      <c r="F236" s="33"/>
      <c r="G236" s="33"/>
      <c r="H236" s="33"/>
      <c r="I236" s="33"/>
      <c r="J236" s="33"/>
      <c r="K236" s="33"/>
      <c r="L236" s="33"/>
      <c r="M236" s="33"/>
      <c r="N236" s="33"/>
      <c r="O236" s="33"/>
      <c r="P236" s="33"/>
      <c r="Q236" s="33"/>
      <c r="R236" s="33"/>
      <c r="S236" s="33"/>
      <c r="T236" s="33"/>
      <c r="U236" s="33"/>
      <c r="V236" s="33"/>
      <c r="W236" s="33"/>
      <c r="X236" s="33"/>
      <c r="Y236" s="33"/>
      <c r="Z236" s="33"/>
    </row>
    <row r="237" spans="1:26" ht="15.75" customHeight="1">
      <c r="A237" s="107"/>
      <c r="B237" s="33"/>
      <c r="C237" s="33"/>
      <c r="D237" s="33"/>
      <c r="E237" s="33"/>
      <c r="F237" s="33"/>
      <c r="G237" s="33"/>
      <c r="H237" s="33"/>
      <c r="I237" s="33"/>
      <c r="J237" s="33"/>
      <c r="K237" s="33"/>
      <c r="L237" s="33"/>
      <c r="M237" s="33"/>
      <c r="N237" s="33"/>
      <c r="O237" s="33"/>
      <c r="P237" s="33"/>
      <c r="Q237" s="33"/>
      <c r="R237" s="33"/>
      <c r="S237" s="33"/>
      <c r="T237" s="33"/>
      <c r="U237" s="33"/>
      <c r="V237" s="33"/>
      <c r="W237" s="33"/>
      <c r="X237" s="33"/>
      <c r="Y237" s="33"/>
      <c r="Z237" s="33"/>
    </row>
    <row r="238" spans="1:26" ht="15.75" customHeight="1">
      <c r="A238" s="107"/>
      <c r="B238" s="33"/>
      <c r="C238" s="33"/>
      <c r="D238" s="33"/>
      <c r="E238" s="33"/>
      <c r="F238" s="33"/>
      <c r="G238" s="33"/>
      <c r="H238" s="33"/>
      <c r="I238" s="33"/>
      <c r="J238" s="33"/>
      <c r="K238" s="33"/>
      <c r="L238" s="33"/>
      <c r="M238" s="33"/>
      <c r="N238" s="33"/>
      <c r="O238" s="33"/>
      <c r="P238" s="33"/>
      <c r="Q238" s="33"/>
      <c r="R238" s="33"/>
      <c r="S238" s="33"/>
      <c r="T238" s="33"/>
      <c r="U238" s="33"/>
      <c r="V238" s="33"/>
      <c r="W238" s="33"/>
      <c r="X238" s="33"/>
      <c r="Y238" s="33"/>
      <c r="Z238" s="33"/>
    </row>
    <row r="239" spans="1:26" ht="15.75" customHeight="1">
      <c r="A239" s="107"/>
      <c r="B239" s="33"/>
      <c r="C239" s="33"/>
      <c r="D239" s="33"/>
      <c r="E239" s="33"/>
      <c r="F239" s="33"/>
      <c r="G239" s="33"/>
      <c r="H239" s="33"/>
      <c r="I239" s="33"/>
      <c r="J239" s="33"/>
      <c r="K239" s="33"/>
      <c r="L239" s="33"/>
      <c r="M239" s="33"/>
      <c r="N239" s="33"/>
      <c r="O239" s="33"/>
      <c r="P239" s="33"/>
      <c r="Q239" s="33"/>
      <c r="R239" s="33"/>
      <c r="S239" s="33"/>
      <c r="T239" s="33"/>
      <c r="U239" s="33"/>
      <c r="V239" s="33"/>
      <c r="W239" s="33"/>
      <c r="X239" s="33"/>
      <c r="Y239" s="33"/>
      <c r="Z239" s="33"/>
    </row>
    <row r="240" spans="1:26" ht="15.75" customHeight="1">
      <c r="A240" s="107"/>
      <c r="B240" s="33"/>
      <c r="C240" s="33"/>
      <c r="D240" s="33"/>
      <c r="E240" s="33"/>
      <c r="F240" s="33"/>
      <c r="G240" s="33"/>
      <c r="H240" s="33"/>
      <c r="I240" s="33"/>
      <c r="J240" s="33"/>
      <c r="K240" s="33"/>
      <c r="L240" s="33"/>
      <c r="M240" s="33"/>
      <c r="N240" s="33"/>
      <c r="O240" s="33"/>
      <c r="P240" s="33"/>
      <c r="Q240" s="33"/>
      <c r="R240" s="33"/>
      <c r="S240" s="33"/>
      <c r="T240" s="33"/>
      <c r="U240" s="33"/>
      <c r="V240" s="33"/>
      <c r="W240" s="33"/>
      <c r="X240" s="33"/>
      <c r="Y240" s="33"/>
      <c r="Z240" s="33"/>
    </row>
    <row r="241" spans="1:26" ht="15.75" customHeight="1">
      <c r="A241" s="107"/>
      <c r="B241" s="33"/>
      <c r="C241" s="33"/>
      <c r="D241" s="33"/>
      <c r="E241" s="33"/>
      <c r="F241" s="33"/>
      <c r="G241" s="33"/>
      <c r="H241" s="33"/>
      <c r="I241" s="33"/>
      <c r="J241" s="33"/>
      <c r="K241" s="33"/>
      <c r="L241" s="33"/>
      <c r="M241" s="33"/>
      <c r="N241" s="33"/>
      <c r="O241" s="33"/>
      <c r="P241" s="33"/>
      <c r="Q241" s="33"/>
      <c r="R241" s="33"/>
      <c r="S241" s="33"/>
      <c r="T241" s="33"/>
      <c r="U241" s="33"/>
      <c r="V241" s="33"/>
      <c r="W241" s="33"/>
      <c r="X241" s="33"/>
      <c r="Y241" s="33"/>
      <c r="Z241" s="33"/>
    </row>
    <row r="242" spans="1:26" ht="15.75" customHeight="1">
      <c r="A242" s="107"/>
      <c r="B242" s="33"/>
      <c r="C242" s="33"/>
      <c r="D242" s="33"/>
      <c r="E242" s="33"/>
      <c r="F242" s="33"/>
      <c r="G242" s="33"/>
      <c r="H242" s="33"/>
      <c r="I242" s="33"/>
      <c r="J242" s="33"/>
      <c r="K242" s="33"/>
      <c r="L242" s="33"/>
      <c r="M242" s="33"/>
      <c r="N242" s="33"/>
      <c r="O242" s="33"/>
      <c r="P242" s="33"/>
      <c r="Q242" s="33"/>
      <c r="R242" s="33"/>
      <c r="S242" s="33"/>
      <c r="T242" s="33"/>
      <c r="U242" s="33"/>
      <c r="V242" s="33"/>
      <c r="W242" s="33"/>
      <c r="X242" s="33"/>
      <c r="Y242" s="33"/>
      <c r="Z242" s="33"/>
    </row>
    <row r="243" spans="1:26" ht="15.75" customHeight="1">
      <c r="A243" s="107"/>
      <c r="B243" s="33"/>
      <c r="C243" s="33"/>
      <c r="D243" s="33"/>
      <c r="E243" s="33"/>
      <c r="F243" s="33"/>
      <c r="G243" s="33"/>
      <c r="H243" s="33"/>
      <c r="I243" s="33"/>
      <c r="J243" s="33"/>
      <c r="K243" s="33"/>
      <c r="L243" s="33"/>
      <c r="M243" s="33"/>
      <c r="N243" s="33"/>
      <c r="O243" s="33"/>
      <c r="P243" s="33"/>
      <c r="Q243" s="33"/>
      <c r="R243" s="33"/>
      <c r="S243" s="33"/>
      <c r="T243" s="33"/>
      <c r="U243" s="33"/>
      <c r="V243" s="33"/>
      <c r="W243" s="33"/>
      <c r="X243" s="33"/>
      <c r="Y243" s="33"/>
      <c r="Z243" s="33"/>
    </row>
    <row r="244" spans="1:26" ht="15.75" customHeight="1">
      <c r="A244" s="107"/>
      <c r="B244" s="33"/>
      <c r="C244" s="33"/>
      <c r="D244" s="33"/>
      <c r="E244" s="33"/>
      <c r="F244" s="33"/>
      <c r="G244" s="33"/>
      <c r="H244" s="33"/>
      <c r="I244" s="33"/>
      <c r="J244" s="33"/>
      <c r="K244" s="33"/>
      <c r="L244" s="33"/>
      <c r="M244" s="33"/>
      <c r="N244" s="33"/>
      <c r="O244" s="33"/>
      <c r="P244" s="33"/>
      <c r="Q244" s="33"/>
      <c r="R244" s="33"/>
      <c r="S244" s="33"/>
      <c r="T244" s="33"/>
      <c r="U244" s="33"/>
      <c r="V244" s="33"/>
      <c r="W244" s="33"/>
      <c r="X244" s="33"/>
      <c r="Y244" s="33"/>
      <c r="Z244" s="33"/>
    </row>
    <row r="245" spans="1:26" ht="15.75" customHeight="1">
      <c r="A245" s="107"/>
      <c r="B245" s="33"/>
      <c r="C245" s="33"/>
      <c r="D245" s="33"/>
      <c r="E245" s="33"/>
      <c r="F245" s="33"/>
      <c r="G245" s="33"/>
      <c r="H245" s="33"/>
      <c r="I245" s="33"/>
      <c r="J245" s="33"/>
      <c r="K245" s="33"/>
      <c r="L245" s="33"/>
      <c r="M245" s="33"/>
      <c r="N245" s="33"/>
      <c r="O245" s="33"/>
      <c r="P245" s="33"/>
      <c r="Q245" s="33"/>
      <c r="R245" s="33"/>
      <c r="S245" s="33"/>
      <c r="T245" s="33"/>
      <c r="U245" s="33"/>
      <c r="V245" s="33"/>
      <c r="W245" s="33"/>
      <c r="X245" s="33"/>
      <c r="Y245" s="33"/>
      <c r="Z245" s="33"/>
    </row>
    <row r="246" spans="1:26" ht="15.75" customHeight="1">
      <c r="A246" s="107"/>
      <c r="B246" s="33"/>
      <c r="C246" s="33"/>
      <c r="D246" s="33"/>
      <c r="E246" s="33"/>
      <c r="F246" s="33"/>
      <c r="G246" s="33"/>
      <c r="H246" s="33"/>
      <c r="I246" s="33"/>
      <c r="J246" s="33"/>
      <c r="K246" s="33"/>
      <c r="L246" s="33"/>
      <c r="M246" s="33"/>
      <c r="N246" s="33"/>
      <c r="O246" s="33"/>
      <c r="P246" s="33"/>
      <c r="Q246" s="33"/>
      <c r="R246" s="33"/>
      <c r="S246" s="33"/>
      <c r="T246" s="33"/>
      <c r="U246" s="33"/>
      <c r="V246" s="33"/>
      <c r="W246" s="33"/>
      <c r="X246" s="33"/>
      <c r="Y246" s="33"/>
      <c r="Z246" s="33"/>
    </row>
    <row r="247" spans="1:26" ht="15.75" customHeight="1">
      <c r="A247" s="107"/>
      <c r="B247" s="33"/>
      <c r="C247" s="33"/>
      <c r="D247" s="33"/>
      <c r="E247" s="33"/>
      <c r="F247" s="33"/>
      <c r="G247" s="33"/>
      <c r="H247" s="33"/>
      <c r="I247" s="33"/>
      <c r="J247" s="33"/>
      <c r="K247" s="33"/>
      <c r="L247" s="33"/>
      <c r="M247" s="33"/>
      <c r="N247" s="33"/>
      <c r="O247" s="33"/>
      <c r="P247" s="33"/>
      <c r="Q247" s="33"/>
      <c r="R247" s="33"/>
      <c r="S247" s="33"/>
      <c r="T247" s="33"/>
      <c r="U247" s="33"/>
      <c r="V247" s="33"/>
      <c r="W247" s="33"/>
      <c r="X247" s="33"/>
      <c r="Y247" s="33"/>
      <c r="Z247" s="33"/>
    </row>
    <row r="248" spans="1:26" ht="15.75" customHeight="1">
      <c r="A248" s="107"/>
      <c r="B248" s="33"/>
      <c r="C248" s="33"/>
      <c r="D248" s="33"/>
      <c r="E248" s="33"/>
      <c r="F248" s="33"/>
      <c r="G248" s="33"/>
      <c r="H248" s="33"/>
      <c r="I248" s="33"/>
      <c r="J248" s="33"/>
      <c r="K248" s="33"/>
      <c r="L248" s="33"/>
      <c r="M248" s="33"/>
      <c r="N248" s="33"/>
      <c r="O248" s="33"/>
      <c r="P248" s="33"/>
      <c r="Q248" s="33"/>
      <c r="R248" s="33"/>
      <c r="S248" s="33"/>
      <c r="T248" s="33"/>
      <c r="U248" s="33"/>
      <c r="V248" s="33"/>
      <c r="W248" s="33"/>
      <c r="X248" s="33"/>
      <c r="Y248" s="33"/>
      <c r="Z248" s="33"/>
    </row>
    <row r="249" spans="1:26" ht="15.75" customHeight="1">
      <c r="A249" s="107"/>
      <c r="B249" s="33"/>
      <c r="C249" s="33"/>
      <c r="D249" s="33"/>
      <c r="E249" s="33"/>
      <c r="F249" s="33"/>
      <c r="G249" s="33"/>
      <c r="H249" s="33"/>
      <c r="I249" s="33"/>
      <c r="J249" s="33"/>
      <c r="K249" s="33"/>
      <c r="L249" s="33"/>
      <c r="M249" s="33"/>
      <c r="N249" s="33"/>
      <c r="O249" s="33"/>
      <c r="P249" s="33"/>
      <c r="Q249" s="33"/>
      <c r="R249" s="33"/>
      <c r="S249" s="33"/>
      <c r="T249" s="33"/>
      <c r="U249" s="33"/>
      <c r="V249" s="33"/>
      <c r="W249" s="33"/>
      <c r="X249" s="33"/>
      <c r="Y249" s="33"/>
      <c r="Z249" s="33"/>
    </row>
    <row r="250" spans="1:26" ht="15.75" customHeight="1">
      <c r="A250" s="107"/>
      <c r="B250" s="33"/>
      <c r="C250" s="33"/>
      <c r="D250" s="33"/>
      <c r="E250" s="33"/>
      <c r="F250" s="33"/>
      <c r="G250" s="33"/>
      <c r="H250" s="33"/>
      <c r="I250" s="33"/>
      <c r="J250" s="33"/>
      <c r="K250" s="33"/>
      <c r="L250" s="33"/>
      <c r="M250" s="33"/>
      <c r="N250" s="33"/>
      <c r="O250" s="33"/>
      <c r="P250" s="33"/>
      <c r="Q250" s="33"/>
      <c r="R250" s="33"/>
      <c r="S250" s="33"/>
      <c r="T250" s="33"/>
      <c r="U250" s="33"/>
      <c r="V250" s="33"/>
      <c r="W250" s="33"/>
      <c r="X250" s="33"/>
      <c r="Y250" s="33"/>
      <c r="Z250" s="33"/>
    </row>
    <row r="251" spans="1:26" ht="15.75" customHeight="1">
      <c r="A251" s="107"/>
      <c r="B251" s="33"/>
      <c r="C251" s="33"/>
      <c r="D251" s="33"/>
      <c r="E251" s="33"/>
      <c r="F251" s="33"/>
      <c r="G251" s="33"/>
      <c r="H251" s="33"/>
      <c r="I251" s="33"/>
      <c r="J251" s="33"/>
      <c r="K251" s="33"/>
      <c r="L251" s="33"/>
      <c r="M251" s="33"/>
      <c r="N251" s="33"/>
      <c r="O251" s="33"/>
      <c r="P251" s="33"/>
      <c r="Q251" s="33"/>
      <c r="R251" s="33"/>
      <c r="S251" s="33"/>
      <c r="T251" s="33"/>
      <c r="U251" s="33"/>
      <c r="V251" s="33"/>
      <c r="W251" s="33"/>
      <c r="X251" s="33"/>
      <c r="Y251" s="33"/>
      <c r="Z251" s="33"/>
    </row>
    <row r="252" spans="1:26" ht="15.75" customHeight="1">
      <c r="A252" s="107"/>
      <c r="B252" s="33"/>
      <c r="C252" s="33"/>
      <c r="D252" s="33"/>
      <c r="E252" s="33"/>
      <c r="F252" s="33"/>
      <c r="G252" s="33"/>
      <c r="H252" s="33"/>
      <c r="I252" s="33"/>
      <c r="J252" s="33"/>
      <c r="K252" s="33"/>
      <c r="L252" s="33"/>
      <c r="M252" s="33"/>
      <c r="N252" s="33"/>
      <c r="O252" s="33"/>
      <c r="P252" s="33"/>
      <c r="Q252" s="33"/>
      <c r="R252" s="33"/>
      <c r="S252" s="33"/>
      <c r="T252" s="33"/>
      <c r="U252" s="33"/>
      <c r="V252" s="33"/>
      <c r="W252" s="33"/>
      <c r="X252" s="33"/>
      <c r="Y252" s="33"/>
      <c r="Z252" s="33"/>
    </row>
    <row r="253" spans="1:26" ht="15.75" customHeight="1">
      <c r="A253" s="107"/>
      <c r="B253" s="33"/>
      <c r="C253" s="33"/>
      <c r="D253" s="33"/>
      <c r="E253" s="33"/>
      <c r="F253" s="33"/>
      <c r="G253" s="33"/>
      <c r="H253" s="33"/>
      <c r="I253" s="33"/>
      <c r="J253" s="33"/>
      <c r="K253" s="33"/>
      <c r="L253" s="33"/>
      <c r="M253" s="33"/>
      <c r="N253" s="33"/>
      <c r="O253" s="33"/>
      <c r="P253" s="33"/>
      <c r="Q253" s="33"/>
      <c r="R253" s="33"/>
      <c r="S253" s="33"/>
      <c r="T253" s="33"/>
      <c r="U253" s="33"/>
      <c r="V253" s="33"/>
      <c r="W253" s="33"/>
      <c r="X253" s="33"/>
      <c r="Y253" s="33"/>
      <c r="Z253" s="33"/>
    </row>
    <row r="254" spans="1:26" ht="15.75" customHeight="1">
      <c r="A254" s="107"/>
      <c r="B254" s="33"/>
      <c r="C254" s="33"/>
      <c r="D254" s="33"/>
      <c r="E254" s="33"/>
      <c r="F254" s="33"/>
      <c r="G254" s="33"/>
      <c r="H254" s="33"/>
      <c r="I254" s="33"/>
      <c r="J254" s="33"/>
      <c r="K254" s="33"/>
      <c r="L254" s="33"/>
      <c r="M254" s="33"/>
      <c r="N254" s="33"/>
      <c r="O254" s="33"/>
      <c r="P254" s="33"/>
      <c r="Q254" s="33"/>
      <c r="R254" s="33"/>
      <c r="S254" s="33"/>
      <c r="T254" s="33"/>
      <c r="U254" s="33"/>
      <c r="V254" s="33"/>
      <c r="W254" s="33"/>
      <c r="X254" s="33"/>
      <c r="Y254" s="33"/>
      <c r="Z254" s="33"/>
    </row>
    <row r="255" spans="1:26" ht="15.75" customHeight="1">
      <c r="A255" s="107"/>
      <c r="B255" s="33"/>
      <c r="C255" s="33"/>
      <c r="D255" s="33"/>
      <c r="E255" s="33"/>
      <c r="F255" s="33"/>
      <c r="G255" s="33"/>
      <c r="H255" s="33"/>
      <c r="I255" s="33"/>
      <c r="J255" s="33"/>
      <c r="K255" s="33"/>
      <c r="L255" s="33"/>
      <c r="M255" s="33"/>
      <c r="N255" s="33"/>
      <c r="O255" s="33"/>
      <c r="P255" s="33"/>
      <c r="Q255" s="33"/>
      <c r="R255" s="33"/>
      <c r="S255" s="33"/>
      <c r="T255" s="33"/>
      <c r="U255" s="33"/>
      <c r="V255" s="33"/>
      <c r="W255" s="33"/>
      <c r="X255" s="33"/>
      <c r="Y255" s="33"/>
      <c r="Z255" s="33"/>
    </row>
    <row r="256" spans="1:26" ht="15.75" customHeight="1">
      <c r="A256" s="107"/>
      <c r="B256" s="33"/>
      <c r="C256" s="33"/>
      <c r="D256" s="33"/>
      <c r="E256" s="33"/>
      <c r="F256" s="33"/>
      <c r="G256" s="33"/>
      <c r="H256" s="33"/>
      <c r="I256" s="33"/>
      <c r="J256" s="33"/>
      <c r="K256" s="33"/>
      <c r="L256" s="33"/>
      <c r="M256" s="33"/>
      <c r="N256" s="33"/>
      <c r="O256" s="33"/>
      <c r="P256" s="33"/>
      <c r="Q256" s="33"/>
      <c r="R256" s="33"/>
      <c r="S256" s="33"/>
      <c r="T256" s="33"/>
      <c r="U256" s="33"/>
      <c r="V256" s="33"/>
      <c r="W256" s="33"/>
      <c r="X256" s="33"/>
      <c r="Y256" s="33"/>
      <c r="Z256" s="33"/>
    </row>
    <row r="257" spans="1:26" ht="15.75" customHeight="1">
      <c r="A257" s="107"/>
      <c r="B257" s="33"/>
      <c r="C257" s="33"/>
      <c r="D257" s="33"/>
      <c r="E257" s="33"/>
      <c r="F257" s="33"/>
      <c r="G257" s="33"/>
      <c r="H257" s="33"/>
      <c r="I257" s="33"/>
      <c r="J257" s="33"/>
      <c r="K257" s="33"/>
      <c r="L257" s="33"/>
      <c r="M257" s="33"/>
      <c r="N257" s="33"/>
      <c r="O257" s="33"/>
      <c r="P257" s="33"/>
      <c r="Q257" s="33"/>
      <c r="R257" s="33"/>
      <c r="S257" s="33"/>
      <c r="T257" s="33"/>
      <c r="U257" s="33"/>
      <c r="V257" s="33"/>
      <c r="W257" s="33"/>
      <c r="X257" s="33"/>
      <c r="Y257" s="33"/>
      <c r="Z257" s="33"/>
    </row>
    <row r="258" spans="1:26" ht="15.75" customHeight="1">
      <c r="K258" s="33"/>
      <c r="L258" s="33"/>
      <c r="M258" s="33"/>
      <c r="N258" s="33"/>
      <c r="O258" s="33"/>
      <c r="P258" s="33"/>
      <c r="Q258" s="33"/>
      <c r="R258" s="33"/>
      <c r="S258" s="33"/>
      <c r="T258" s="33"/>
      <c r="U258" s="33"/>
      <c r="V258" s="33"/>
      <c r="W258" s="33"/>
      <c r="X258" s="33"/>
      <c r="Y258" s="33"/>
      <c r="Z258" s="33"/>
    </row>
    <row r="259" spans="1:26" ht="15.75" customHeight="1">
      <c r="K259" s="33"/>
      <c r="L259" s="33"/>
      <c r="M259" s="33"/>
      <c r="N259" s="33"/>
      <c r="O259" s="33"/>
      <c r="P259" s="33"/>
      <c r="Q259" s="33"/>
      <c r="R259" s="33"/>
      <c r="S259" s="33"/>
      <c r="T259" s="33"/>
      <c r="U259" s="33"/>
      <c r="V259" s="33"/>
      <c r="W259" s="33"/>
      <c r="X259" s="33"/>
      <c r="Y259" s="33"/>
      <c r="Z259" s="33"/>
    </row>
    <row r="260" spans="1:26" ht="15.75" customHeight="1">
      <c r="K260" s="33"/>
      <c r="L260" s="33"/>
      <c r="M260" s="33"/>
      <c r="N260" s="33"/>
      <c r="O260" s="33"/>
      <c r="P260" s="33"/>
      <c r="Q260" s="33"/>
      <c r="R260" s="33"/>
      <c r="S260" s="33"/>
      <c r="T260" s="33"/>
      <c r="U260" s="33"/>
      <c r="V260" s="33"/>
      <c r="W260" s="33"/>
      <c r="X260" s="33"/>
      <c r="Y260" s="33"/>
      <c r="Z260" s="33"/>
    </row>
    <row r="261" spans="1:26" ht="15.75" customHeight="1">
      <c r="K261" s="33"/>
      <c r="L261" s="33"/>
      <c r="M261" s="33"/>
      <c r="N261" s="33"/>
      <c r="O261" s="33"/>
      <c r="P261" s="33"/>
      <c r="Q261" s="33"/>
      <c r="R261" s="33"/>
      <c r="S261" s="33"/>
      <c r="T261" s="33"/>
      <c r="U261" s="33"/>
      <c r="V261" s="33"/>
      <c r="W261" s="33"/>
      <c r="X261" s="33"/>
      <c r="Y261" s="33"/>
      <c r="Z261" s="33"/>
    </row>
    <row r="262" spans="1:26" ht="15.75" customHeight="1">
      <c r="K262" s="33"/>
      <c r="L262" s="33"/>
      <c r="M262" s="33"/>
      <c r="N262" s="33"/>
      <c r="O262" s="33"/>
      <c r="P262" s="33"/>
      <c r="Q262" s="33"/>
      <c r="R262" s="33"/>
      <c r="S262" s="33"/>
      <c r="T262" s="33"/>
      <c r="U262" s="33"/>
      <c r="V262" s="33"/>
      <c r="W262" s="33"/>
      <c r="X262" s="33"/>
      <c r="Y262" s="33"/>
      <c r="Z262" s="33"/>
    </row>
    <row r="263" spans="1:26" ht="15.75" customHeight="1">
      <c r="K263" s="33"/>
      <c r="L263" s="33"/>
      <c r="M263" s="33"/>
      <c r="N263" s="33"/>
      <c r="O263" s="33"/>
      <c r="P263" s="33"/>
      <c r="Q263" s="33"/>
      <c r="R263" s="33"/>
      <c r="S263" s="33"/>
      <c r="T263" s="33"/>
      <c r="U263" s="33"/>
      <c r="V263" s="33"/>
      <c r="W263" s="33"/>
      <c r="X263" s="33"/>
      <c r="Y263" s="33"/>
      <c r="Z263" s="33"/>
    </row>
    <row r="264" spans="1:26" ht="15.75" customHeight="1">
      <c r="N264" s="33"/>
      <c r="O264" s="33"/>
      <c r="P264" s="33"/>
      <c r="Q264" s="33"/>
      <c r="R264" s="33"/>
      <c r="S264" s="33"/>
      <c r="T264" s="33"/>
      <c r="U264" s="33"/>
      <c r="V264" s="33"/>
      <c r="W264" s="33"/>
      <c r="X264" s="33"/>
      <c r="Y264" s="33"/>
      <c r="Z264" s="33"/>
    </row>
    <row r="265" spans="1:26" ht="15.75" customHeight="1"/>
    <row r="266" spans="1:26" ht="15.75" customHeight="1"/>
    <row r="267" spans="1:26" ht="15.75" customHeight="1"/>
    <row r="268" spans="1:26" ht="15.75" customHeight="1"/>
    <row r="269" spans="1:26" ht="15.75" customHeight="1"/>
    <row r="270" spans="1:26" ht="15.75" customHeight="1"/>
    <row r="271" spans="1:26" ht="15.75" customHeight="1"/>
    <row r="272" spans="1:26"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sheetData>
  <mergeCells count="75">
    <mergeCell ref="B57:J57"/>
    <mergeCell ref="B58:J58"/>
    <mergeCell ref="B59:J59"/>
    <mergeCell ref="B61:J61"/>
    <mergeCell ref="B62:J63"/>
    <mergeCell ref="K70:L70"/>
    <mergeCell ref="K71:L71"/>
    <mergeCell ref="K77:L77"/>
    <mergeCell ref="K78:L78"/>
    <mergeCell ref="K79:L79"/>
    <mergeCell ref="K73:M73"/>
    <mergeCell ref="K74:L74"/>
    <mergeCell ref="K75:L75"/>
    <mergeCell ref="K76:L76"/>
    <mergeCell ref="B67:J67"/>
    <mergeCell ref="K67:L67"/>
    <mergeCell ref="B68:J68"/>
    <mergeCell ref="K68:L68"/>
    <mergeCell ref="B69:J69"/>
    <mergeCell ref="K69:L69"/>
    <mergeCell ref="B70:J71"/>
    <mergeCell ref="B76:J76"/>
    <mergeCell ref="B78:J78"/>
    <mergeCell ref="B80:J81"/>
    <mergeCell ref="A73:J73"/>
    <mergeCell ref="B74:J74"/>
    <mergeCell ref="B75:J75"/>
    <mergeCell ref="A1:M1"/>
    <mergeCell ref="A3:J3"/>
    <mergeCell ref="K3:M3"/>
    <mergeCell ref="B4:J4"/>
    <mergeCell ref="K4:L4"/>
    <mergeCell ref="B5:J5"/>
    <mergeCell ref="K5:L5"/>
    <mergeCell ref="B6:J6"/>
    <mergeCell ref="K6:L6"/>
    <mergeCell ref="B7:J7"/>
    <mergeCell ref="K7:L7"/>
    <mergeCell ref="B8:J8"/>
    <mergeCell ref="K8:L8"/>
    <mergeCell ref="B9:J9"/>
    <mergeCell ref="K9:L9"/>
    <mergeCell ref="K10:M14"/>
    <mergeCell ref="A16:J16"/>
    <mergeCell ref="K16:M16"/>
    <mergeCell ref="B17:J18"/>
    <mergeCell ref="K17:L17"/>
    <mergeCell ref="K18:L18"/>
    <mergeCell ref="J44:K44"/>
    <mergeCell ref="J45:K45"/>
    <mergeCell ref="K19:L19"/>
    <mergeCell ref="K20:M32"/>
    <mergeCell ref="A42:I42"/>
    <mergeCell ref="J42:M42"/>
    <mergeCell ref="B43:I43"/>
    <mergeCell ref="J43:K43"/>
    <mergeCell ref="B44:I47"/>
    <mergeCell ref="J46:K46"/>
    <mergeCell ref="J47:K47"/>
    <mergeCell ref="A65:J65"/>
    <mergeCell ref="K65:M65"/>
    <mergeCell ref="B66:J66"/>
    <mergeCell ref="K66:L66"/>
    <mergeCell ref="B48:I48"/>
    <mergeCell ref="J48:K48"/>
    <mergeCell ref="B49:I49"/>
    <mergeCell ref="A51:I54"/>
    <mergeCell ref="A56:J56"/>
    <mergeCell ref="K60:L60"/>
    <mergeCell ref="K61:M63"/>
    <mergeCell ref="J49:M54"/>
    <mergeCell ref="K56:M56"/>
    <mergeCell ref="K57:L57"/>
    <mergeCell ref="K58:L58"/>
    <mergeCell ref="K59:L59"/>
  </mergeCells>
  <conditionalFormatting sqref="M70 M77">
    <cfRule type="notContainsBlanks" dxfId="0" priority="1">
      <formula>LEN(TRIM(M70))&gt;0</formula>
    </cfRule>
  </conditionalFormatting>
  <pageMargins left="0.7" right="0.7" top="1.2421875" bottom="0.75" header="0" footer="0"/>
  <pageSetup orientation="portrait"/>
  <headerFooter>
    <oddHeader>&amp;CColorado Balance of State Continuum of Care 2018 Grant Competition Project Rankings Performance Measures/Renewal Outcomes for Renewal Projects</oddHeader>
  </headerFooter>
  <rowBreaks count="1" manualBreakCount="1">
    <brk id="40" man="1"/>
  </rowBreaks>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999"/>
  <sheetViews>
    <sheetView workbookViewId="0"/>
  </sheetViews>
  <sheetFormatPr defaultColWidth="14.44140625" defaultRowHeight="15" customHeight="1"/>
  <cols>
    <col min="1" max="1" width="20.5546875" customWidth="1"/>
    <col min="2" max="2" width="3.5546875" customWidth="1"/>
    <col min="3" max="3" width="35.6640625" customWidth="1"/>
    <col min="4" max="4" width="17.88671875" customWidth="1"/>
    <col min="5" max="5" width="12.5546875" customWidth="1"/>
    <col min="6" max="6" width="13" customWidth="1"/>
    <col min="7" max="10" width="13.33203125" customWidth="1"/>
    <col min="11" max="15" width="13.6640625" customWidth="1"/>
    <col min="16" max="27" width="8.6640625" customWidth="1"/>
  </cols>
  <sheetData>
    <row r="1" spans="1:27" ht="20.399999999999999">
      <c r="A1" s="160" t="s">
        <v>209</v>
      </c>
      <c r="B1" s="161"/>
      <c r="C1" s="161"/>
      <c r="D1" s="161"/>
      <c r="E1" s="161"/>
      <c r="F1" s="161"/>
      <c r="G1" s="161"/>
      <c r="H1" s="162"/>
      <c r="I1" s="33"/>
      <c r="J1" s="33"/>
      <c r="K1" s="33"/>
      <c r="L1" s="33"/>
      <c r="M1" s="33"/>
      <c r="N1" s="33"/>
      <c r="O1" s="33"/>
      <c r="P1" s="33"/>
      <c r="Q1" s="33"/>
      <c r="R1" s="33"/>
      <c r="S1" s="33"/>
      <c r="T1" s="33"/>
      <c r="U1" s="33"/>
      <c r="V1" s="33"/>
      <c r="W1" s="33"/>
      <c r="X1" s="33"/>
      <c r="Y1" s="33"/>
      <c r="Z1" s="33"/>
      <c r="AA1" s="33"/>
    </row>
    <row r="2" spans="1:27" ht="14.4">
      <c r="A2" s="33"/>
      <c r="B2" s="107"/>
      <c r="C2" s="107"/>
      <c r="D2" s="163"/>
      <c r="E2" s="107"/>
      <c r="F2" s="107"/>
      <c r="G2" s="107"/>
      <c r="H2" s="107"/>
      <c r="I2" s="33"/>
      <c r="J2" s="33"/>
      <c r="K2" s="33"/>
      <c r="L2" s="33"/>
      <c r="M2" s="33"/>
      <c r="N2" s="33"/>
      <c r="O2" s="33"/>
      <c r="P2" s="33"/>
      <c r="Q2" s="33"/>
      <c r="R2" s="33"/>
      <c r="S2" s="33"/>
      <c r="T2" s="33"/>
      <c r="U2" s="33"/>
      <c r="V2" s="33"/>
      <c r="W2" s="33"/>
      <c r="X2" s="33"/>
      <c r="Y2" s="33"/>
      <c r="Z2" s="33"/>
      <c r="AA2" s="33"/>
    </row>
    <row r="3" spans="1:27" ht="14.4">
      <c r="A3" s="164" t="s">
        <v>210</v>
      </c>
      <c r="B3" s="165" t="s">
        <v>211</v>
      </c>
      <c r="C3" s="165" t="s">
        <v>212</v>
      </c>
      <c r="D3" s="166" t="s">
        <v>213</v>
      </c>
      <c r="E3" s="167" t="s">
        <v>214</v>
      </c>
      <c r="F3" s="166" t="s">
        <v>215</v>
      </c>
      <c r="G3" s="166" t="s">
        <v>216</v>
      </c>
      <c r="H3" s="168" t="s">
        <v>217</v>
      </c>
      <c r="I3" s="168" t="s">
        <v>218</v>
      </c>
      <c r="J3" s="168" t="s">
        <v>219</v>
      </c>
      <c r="K3" s="168" t="s">
        <v>220</v>
      </c>
      <c r="L3" s="168" t="s">
        <v>221</v>
      </c>
      <c r="M3" s="168" t="s">
        <v>222</v>
      </c>
      <c r="N3" s="168" t="s">
        <v>223</v>
      </c>
      <c r="O3" s="33"/>
      <c r="P3" s="33"/>
      <c r="Q3" s="33"/>
      <c r="R3" s="33"/>
      <c r="S3" s="33"/>
      <c r="T3" s="33"/>
      <c r="U3" s="33"/>
      <c r="V3" s="33"/>
      <c r="W3" s="33"/>
      <c r="X3" s="33"/>
      <c r="Y3" s="33"/>
      <c r="Z3" s="33"/>
    </row>
    <row r="4" spans="1:27" ht="14.4">
      <c r="A4" s="169" t="s">
        <v>224</v>
      </c>
      <c r="B4" s="170">
        <v>1</v>
      </c>
      <c r="C4" s="170">
        <f>'RRH or TH Project'!C2:I2</f>
        <v>0</v>
      </c>
      <c r="D4" s="171">
        <f>'RRH or TH Project'!I75</f>
        <v>0</v>
      </c>
      <c r="E4" s="172">
        <f>'RRH or TH Project'!I90</f>
        <v>0</v>
      </c>
      <c r="F4" s="173">
        <f>'RRH or TH Project'!I95</f>
        <v>0</v>
      </c>
      <c r="G4" s="174">
        <f>'RRH or TH Project'!I96</f>
        <v>0</v>
      </c>
      <c r="H4" s="175">
        <f>'RRH or TH Project'!I97</f>
        <v>0</v>
      </c>
      <c r="I4" s="175">
        <f>'RRH or TH Project'!I98</f>
        <v>0</v>
      </c>
      <c r="J4" s="175">
        <f>'RRH or TH Project'!I99</f>
        <v>0</v>
      </c>
      <c r="K4" s="175">
        <f>'RRH or TH Project'!I100</f>
        <v>0</v>
      </c>
      <c r="L4" s="175">
        <f>'RRH or TH Project'!I101</f>
        <v>0</v>
      </c>
      <c r="M4" s="175">
        <f>'RRH or TH Project'!I102</f>
        <v>0</v>
      </c>
      <c r="N4" s="175">
        <f>'RRH or TH Project'!I103</f>
        <v>0</v>
      </c>
      <c r="O4" s="5"/>
      <c r="P4" s="5"/>
      <c r="Q4" s="5"/>
      <c r="R4" s="5"/>
      <c r="S4" s="5"/>
      <c r="T4" s="5"/>
      <c r="U4" s="5"/>
      <c r="V4" s="5"/>
      <c r="W4" s="5"/>
      <c r="X4" s="5"/>
      <c r="Y4" s="5"/>
      <c r="Z4" s="5"/>
    </row>
    <row r="5" spans="1:27" ht="14.4">
      <c r="A5" s="33"/>
      <c r="B5" s="107"/>
      <c r="C5" s="107"/>
      <c r="D5" s="163"/>
      <c r="E5" s="107"/>
      <c r="F5" s="107"/>
      <c r="G5" s="107"/>
      <c r="H5" s="107"/>
      <c r="I5" s="33"/>
      <c r="J5" s="33"/>
      <c r="K5" s="33"/>
      <c r="L5" s="33"/>
      <c r="M5" s="33"/>
      <c r="N5" s="33"/>
      <c r="O5" s="33"/>
      <c r="P5" s="33"/>
      <c r="Q5" s="33"/>
      <c r="R5" s="33"/>
      <c r="S5" s="33"/>
      <c r="T5" s="33"/>
      <c r="U5" s="33"/>
      <c r="V5" s="33"/>
      <c r="W5" s="33"/>
      <c r="X5" s="33"/>
      <c r="Y5" s="33"/>
      <c r="Z5" s="33"/>
      <c r="AA5" s="33"/>
    </row>
    <row r="6" spans="1:27" ht="15.6">
      <c r="A6" s="325" t="s">
        <v>225</v>
      </c>
      <c r="B6" s="208"/>
      <c r="C6" s="208"/>
      <c r="D6" s="208"/>
      <c r="E6" s="208"/>
      <c r="F6" s="208"/>
      <c r="G6" s="208"/>
      <c r="H6" s="206"/>
      <c r="I6" s="33"/>
      <c r="J6" s="33"/>
      <c r="K6" s="33"/>
      <c r="L6" s="33"/>
      <c r="M6" s="33"/>
      <c r="N6" s="33"/>
      <c r="O6" s="33"/>
      <c r="P6" s="33"/>
      <c r="Q6" s="33"/>
      <c r="R6" s="33"/>
      <c r="S6" s="33"/>
      <c r="T6" s="33"/>
      <c r="U6" s="33"/>
      <c r="V6" s="33"/>
      <c r="W6" s="33"/>
      <c r="X6" s="33"/>
      <c r="Y6" s="33"/>
      <c r="Z6" s="33"/>
      <c r="AA6" s="33"/>
    </row>
    <row r="7" spans="1:27" ht="14.4">
      <c r="A7" s="326"/>
      <c r="B7" s="211"/>
      <c r="C7" s="211"/>
      <c r="D7" s="211"/>
      <c r="E7" s="211"/>
      <c r="F7" s="211"/>
      <c r="G7" s="211"/>
      <c r="H7" s="212"/>
      <c r="I7" s="33"/>
      <c r="J7" s="33"/>
      <c r="K7" s="33"/>
      <c r="L7" s="33"/>
      <c r="M7" s="33"/>
      <c r="N7" s="33"/>
      <c r="O7" s="33"/>
      <c r="P7" s="33"/>
      <c r="Q7" s="33"/>
      <c r="R7" s="33"/>
      <c r="S7" s="33"/>
      <c r="T7" s="33"/>
      <c r="U7" s="33"/>
      <c r="V7" s="33"/>
      <c r="W7" s="33"/>
      <c r="X7" s="33"/>
      <c r="Y7" s="33"/>
      <c r="Z7" s="33"/>
      <c r="AA7" s="33"/>
    </row>
    <row r="8" spans="1:27" ht="14.4">
      <c r="A8" s="260"/>
      <c r="B8" s="257"/>
      <c r="C8" s="257"/>
      <c r="D8" s="257"/>
      <c r="E8" s="257"/>
      <c r="F8" s="257"/>
      <c r="G8" s="257"/>
      <c r="H8" s="261"/>
      <c r="I8" s="33"/>
      <c r="J8" s="33"/>
      <c r="K8" s="33"/>
      <c r="L8" s="33"/>
      <c r="M8" s="33"/>
      <c r="N8" s="33"/>
      <c r="O8" s="33"/>
      <c r="P8" s="33"/>
      <c r="Q8" s="33"/>
      <c r="R8" s="33"/>
      <c r="S8" s="33"/>
      <c r="T8" s="33"/>
      <c r="U8" s="33"/>
      <c r="V8" s="33"/>
      <c r="W8" s="33"/>
      <c r="X8" s="33"/>
      <c r="Y8" s="33"/>
      <c r="Z8" s="33"/>
      <c r="AA8" s="33"/>
    </row>
    <row r="9" spans="1:27" ht="14.4">
      <c r="A9" s="260"/>
      <c r="B9" s="257"/>
      <c r="C9" s="257"/>
      <c r="D9" s="257"/>
      <c r="E9" s="257"/>
      <c r="F9" s="257"/>
      <c r="G9" s="257"/>
      <c r="H9" s="261"/>
      <c r="I9" s="33"/>
      <c r="J9" s="33"/>
      <c r="K9" s="33"/>
      <c r="L9" s="33"/>
      <c r="M9" s="33"/>
      <c r="N9" s="33"/>
      <c r="O9" s="33"/>
      <c r="P9" s="33"/>
      <c r="Q9" s="33"/>
      <c r="R9" s="33"/>
      <c r="S9" s="33"/>
      <c r="T9" s="33"/>
      <c r="U9" s="33"/>
      <c r="V9" s="33"/>
      <c r="W9" s="33"/>
      <c r="X9" s="33"/>
      <c r="Y9" s="33"/>
      <c r="Z9" s="33"/>
      <c r="AA9" s="33"/>
    </row>
    <row r="10" spans="1:27" ht="14.4">
      <c r="A10" s="260"/>
      <c r="B10" s="257"/>
      <c r="C10" s="257"/>
      <c r="D10" s="257"/>
      <c r="E10" s="257"/>
      <c r="F10" s="257"/>
      <c r="G10" s="257"/>
      <c r="H10" s="261"/>
      <c r="I10" s="33"/>
      <c r="J10" s="33"/>
      <c r="K10" s="33"/>
      <c r="L10" s="33"/>
      <c r="M10" s="33"/>
      <c r="N10" s="33"/>
      <c r="O10" s="33"/>
      <c r="P10" s="33"/>
      <c r="Q10" s="33"/>
      <c r="R10" s="33"/>
      <c r="S10" s="33"/>
      <c r="T10" s="33"/>
      <c r="U10" s="33"/>
      <c r="V10" s="33"/>
      <c r="W10" s="33"/>
      <c r="X10" s="33"/>
      <c r="Y10" s="33"/>
      <c r="Z10" s="33"/>
      <c r="AA10" s="33"/>
    </row>
    <row r="11" spans="1:27" ht="14.4">
      <c r="A11" s="213"/>
      <c r="B11" s="214"/>
      <c r="C11" s="214"/>
      <c r="D11" s="214"/>
      <c r="E11" s="214"/>
      <c r="F11" s="214"/>
      <c r="G11" s="214"/>
      <c r="H11" s="215"/>
      <c r="I11" s="33"/>
      <c r="J11" s="33"/>
      <c r="K11" s="33"/>
      <c r="L11" s="33"/>
      <c r="M11" s="33"/>
      <c r="N11" s="33"/>
      <c r="O11" s="33"/>
      <c r="P11" s="33"/>
      <c r="Q11" s="33"/>
      <c r="R11" s="33"/>
      <c r="S11" s="33"/>
      <c r="T11" s="33"/>
      <c r="U11" s="33"/>
      <c r="V11" s="33"/>
      <c r="W11" s="33"/>
      <c r="X11" s="33"/>
      <c r="Y11" s="33"/>
      <c r="Z11" s="33"/>
      <c r="AA11" s="33"/>
    </row>
    <row r="12" spans="1:27" ht="14.4">
      <c r="A12" s="33"/>
      <c r="B12" s="107"/>
      <c r="C12" s="107"/>
      <c r="D12" s="163"/>
      <c r="E12" s="107"/>
      <c r="F12" s="107"/>
      <c r="G12" s="107"/>
      <c r="H12" s="107"/>
      <c r="I12" s="33"/>
      <c r="J12" s="33"/>
      <c r="K12" s="33"/>
      <c r="L12" s="33"/>
      <c r="M12" s="33"/>
      <c r="N12" s="33"/>
      <c r="O12" s="33"/>
      <c r="P12" s="33"/>
      <c r="Q12" s="33"/>
      <c r="R12" s="33"/>
      <c r="S12" s="33"/>
      <c r="T12" s="33"/>
      <c r="U12" s="33"/>
      <c r="V12" s="33"/>
      <c r="W12" s="33"/>
      <c r="X12" s="33"/>
      <c r="Y12" s="33"/>
      <c r="Z12" s="33"/>
      <c r="AA12" s="33"/>
    </row>
    <row r="13" spans="1:27" ht="14.4">
      <c r="A13" s="33"/>
      <c r="B13" s="107"/>
      <c r="C13" s="107"/>
      <c r="D13" s="163"/>
      <c r="E13" s="107"/>
      <c r="F13" s="107"/>
      <c r="G13" s="107"/>
      <c r="H13" s="107"/>
      <c r="I13" s="33"/>
      <c r="J13" s="33"/>
      <c r="K13" s="33"/>
      <c r="L13" s="33"/>
      <c r="M13" s="33"/>
      <c r="N13" s="33"/>
      <c r="O13" s="33"/>
      <c r="P13" s="33"/>
      <c r="Q13" s="33"/>
      <c r="R13" s="33"/>
      <c r="S13" s="33"/>
      <c r="T13" s="33"/>
      <c r="U13" s="33"/>
      <c r="V13" s="33"/>
      <c r="W13" s="33"/>
      <c r="X13" s="33"/>
      <c r="Y13" s="33"/>
      <c r="Z13" s="33"/>
      <c r="AA13" s="33"/>
    </row>
    <row r="14" spans="1:27" ht="14.4">
      <c r="A14" s="33"/>
      <c r="B14" s="107"/>
      <c r="C14" s="107"/>
      <c r="D14" s="163"/>
      <c r="E14" s="107"/>
      <c r="F14" s="107"/>
      <c r="G14" s="107"/>
      <c r="H14" s="107"/>
      <c r="I14" s="33"/>
      <c r="J14" s="33"/>
      <c r="K14" s="33"/>
      <c r="L14" s="33"/>
      <c r="M14" s="33"/>
      <c r="N14" s="33"/>
      <c r="O14" s="33"/>
      <c r="P14" s="33"/>
      <c r="Q14" s="33"/>
      <c r="R14" s="33"/>
      <c r="S14" s="33"/>
      <c r="T14" s="33"/>
      <c r="U14" s="33"/>
      <c r="V14" s="33"/>
      <c r="W14" s="33"/>
      <c r="X14" s="33"/>
      <c r="Y14" s="33"/>
      <c r="Z14" s="33"/>
      <c r="AA14" s="33"/>
    </row>
    <row r="15" spans="1:27" ht="14.4">
      <c r="A15" s="33"/>
      <c r="B15" s="107"/>
      <c r="C15" s="107"/>
      <c r="D15" s="163"/>
      <c r="E15" s="107"/>
      <c r="F15" s="107"/>
      <c r="G15" s="107"/>
      <c r="H15" s="107"/>
      <c r="I15" s="33"/>
      <c r="J15" s="33"/>
      <c r="K15" s="33"/>
      <c r="L15" s="33"/>
      <c r="M15" s="33"/>
      <c r="N15" s="33"/>
      <c r="O15" s="33"/>
      <c r="P15" s="33"/>
      <c r="Q15" s="33"/>
      <c r="R15" s="33"/>
      <c r="S15" s="33"/>
      <c r="T15" s="33"/>
      <c r="U15" s="33"/>
      <c r="V15" s="33"/>
      <c r="W15" s="33"/>
      <c r="X15" s="33"/>
      <c r="Y15" s="33"/>
      <c r="Z15" s="33"/>
      <c r="AA15" s="33"/>
    </row>
    <row r="16" spans="1:27" ht="14.4">
      <c r="A16" s="33"/>
      <c r="B16" s="107"/>
      <c r="C16" s="107"/>
      <c r="D16" s="163"/>
      <c r="E16" s="107"/>
      <c r="F16" s="107"/>
      <c r="G16" s="107"/>
      <c r="H16" s="107"/>
      <c r="I16" s="33"/>
      <c r="J16" s="33"/>
      <c r="K16" s="33"/>
      <c r="L16" s="33"/>
      <c r="M16" s="33"/>
      <c r="N16" s="33"/>
      <c r="O16" s="33"/>
      <c r="P16" s="33"/>
      <c r="Q16" s="33"/>
      <c r="R16" s="33"/>
      <c r="S16" s="33"/>
      <c r="T16" s="33"/>
      <c r="U16" s="33"/>
      <c r="V16" s="33"/>
      <c r="W16" s="33"/>
      <c r="X16" s="33"/>
      <c r="Y16" s="33"/>
      <c r="Z16" s="33"/>
      <c r="AA16" s="33"/>
    </row>
    <row r="17" spans="1:27" ht="14.4">
      <c r="A17" s="33"/>
      <c r="B17" s="107"/>
      <c r="C17" s="107"/>
      <c r="D17" s="163"/>
      <c r="E17" s="107"/>
      <c r="F17" s="107"/>
      <c r="G17" s="107"/>
      <c r="H17" s="107"/>
      <c r="I17" s="33"/>
      <c r="J17" s="33"/>
      <c r="K17" s="33"/>
      <c r="L17" s="33"/>
      <c r="M17" s="33"/>
      <c r="N17" s="33"/>
      <c r="O17" s="33"/>
      <c r="P17" s="33"/>
      <c r="Q17" s="33"/>
      <c r="R17" s="33"/>
      <c r="S17" s="33"/>
      <c r="T17" s="33"/>
      <c r="U17" s="33"/>
      <c r="V17" s="33"/>
      <c r="W17" s="33"/>
      <c r="X17" s="33"/>
      <c r="Y17" s="33"/>
      <c r="Z17" s="33"/>
      <c r="AA17" s="33"/>
    </row>
    <row r="18" spans="1:27" ht="14.4">
      <c r="A18" s="33"/>
      <c r="B18" s="107"/>
      <c r="C18" s="107"/>
      <c r="D18" s="163"/>
      <c r="E18" s="107"/>
      <c r="F18" s="107"/>
      <c r="G18" s="107"/>
      <c r="H18" s="107"/>
      <c r="I18" s="33"/>
      <c r="J18" s="33"/>
      <c r="K18" s="33"/>
      <c r="L18" s="33"/>
      <c r="M18" s="33"/>
      <c r="N18" s="33"/>
      <c r="O18" s="33"/>
      <c r="P18" s="33"/>
      <c r="Q18" s="33"/>
      <c r="R18" s="33"/>
      <c r="S18" s="33"/>
      <c r="T18" s="33"/>
      <c r="U18" s="33"/>
      <c r="V18" s="33"/>
      <c r="W18" s="33"/>
      <c r="X18" s="33"/>
      <c r="Y18" s="33"/>
      <c r="Z18" s="33"/>
      <c r="AA18" s="33"/>
    </row>
    <row r="19" spans="1:27" ht="15.75" customHeight="1">
      <c r="A19" s="33"/>
      <c r="B19" s="107"/>
      <c r="C19" s="107"/>
      <c r="D19" s="163"/>
      <c r="E19" s="107"/>
      <c r="F19" s="107"/>
      <c r="G19" s="107"/>
      <c r="H19" s="107"/>
      <c r="I19" s="33"/>
      <c r="J19" s="33"/>
      <c r="K19" s="33"/>
      <c r="L19" s="33"/>
      <c r="M19" s="33"/>
      <c r="N19" s="33"/>
      <c r="O19" s="33"/>
      <c r="P19" s="33"/>
      <c r="Q19" s="33"/>
      <c r="R19" s="33"/>
      <c r="S19" s="33"/>
      <c r="T19" s="33"/>
      <c r="U19" s="33"/>
      <c r="V19" s="33"/>
      <c r="W19" s="33"/>
      <c r="X19" s="33"/>
      <c r="Y19" s="33"/>
      <c r="Z19" s="33"/>
      <c r="AA19" s="33"/>
    </row>
    <row r="20" spans="1:27" ht="15.75" customHeight="1">
      <c r="A20" s="33"/>
      <c r="B20" s="107"/>
      <c r="C20" s="107"/>
      <c r="D20" s="163"/>
      <c r="E20" s="107"/>
      <c r="F20" s="107"/>
      <c r="G20" s="107"/>
      <c r="H20" s="107"/>
      <c r="I20" s="33"/>
      <c r="J20" s="33"/>
      <c r="K20" s="33"/>
      <c r="L20" s="33"/>
      <c r="M20" s="33"/>
      <c r="N20" s="33"/>
      <c r="O20" s="33"/>
      <c r="P20" s="33"/>
      <c r="Q20" s="33"/>
      <c r="R20" s="33"/>
      <c r="S20" s="33"/>
      <c r="T20" s="33"/>
      <c r="U20" s="33"/>
      <c r="V20" s="33"/>
      <c r="W20" s="33"/>
      <c r="X20" s="33"/>
      <c r="Y20" s="33"/>
      <c r="Z20" s="33"/>
      <c r="AA20" s="33"/>
    </row>
    <row r="21" spans="1:27" ht="15.75" customHeight="1">
      <c r="A21" s="33"/>
      <c r="B21" s="107"/>
      <c r="C21" s="107"/>
      <c r="D21" s="163"/>
      <c r="E21" s="107"/>
      <c r="F21" s="107"/>
      <c r="G21" s="107"/>
      <c r="H21" s="107"/>
      <c r="I21" s="33"/>
      <c r="J21" s="33"/>
      <c r="K21" s="33"/>
      <c r="L21" s="33"/>
      <c r="M21" s="33"/>
      <c r="N21" s="33"/>
      <c r="O21" s="33"/>
      <c r="P21" s="33"/>
      <c r="Q21" s="33"/>
      <c r="R21" s="33"/>
      <c r="S21" s="33"/>
      <c r="T21" s="33"/>
      <c r="U21" s="33"/>
      <c r="V21" s="33"/>
      <c r="W21" s="33"/>
      <c r="X21" s="33"/>
      <c r="Y21" s="33"/>
      <c r="Z21" s="33"/>
      <c r="AA21" s="33"/>
    </row>
    <row r="22" spans="1:27" ht="15.75" customHeight="1">
      <c r="A22" s="33"/>
      <c r="B22" s="107"/>
      <c r="C22" s="107"/>
      <c r="D22" s="163"/>
      <c r="E22" s="107"/>
      <c r="F22" s="107"/>
      <c r="G22" s="107"/>
      <c r="H22" s="107"/>
      <c r="I22" s="33"/>
      <c r="J22" s="33"/>
      <c r="K22" s="33"/>
      <c r="L22" s="33"/>
      <c r="M22" s="33"/>
      <c r="N22" s="33"/>
      <c r="O22" s="33"/>
      <c r="P22" s="33"/>
      <c r="Q22" s="33"/>
      <c r="R22" s="33"/>
      <c r="S22" s="33"/>
      <c r="T22" s="33"/>
      <c r="U22" s="33"/>
      <c r="V22" s="33"/>
      <c r="W22" s="33"/>
      <c r="X22" s="33"/>
      <c r="Y22" s="33"/>
      <c r="Z22" s="33"/>
      <c r="AA22" s="33"/>
    </row>
    <row r="23" spans="1:27" ht="15.75" customHeight="1">
      <c r="A23" s="33"/>
      <c r="B23" s="107"/>
      <c r="C23" s="107"/>
      <c r="D23" s="163"/>
      <c r="E23" s="107"/>
      <c r="F23" s="107"/>
      <c r="G23" s="107"/>
      <c r="H23" s="107"/>
      <c r="I23" s="33"/>
      <c r="J23" s="33"/>
      <c r="K23" s="33"/>
      <c r="L23" s="33"/>
      <c r="M23" s="33"/>
      <c r="N23" s="33"/>
      <c r="O23" s="33"/>
      <c r="P23" s="33"/>
      <c r="Q23" s="33"/>
      <c r="R23" s="33"/>
      <c r="S23" s="33"/>
      <c r="T23" s="33"/>
      <c r="U23" s="33"/>
      <c r="V23" s="33"/>
      <c r="W23" s="33"/>
      <c r="X23" s="33"/>
      <c r="Y23" s="33"/>
      <c r="Z23" s="33"/>
      <c r="AA23" s="33"/>
    </row>
    <row r="24" spans="1:27" ht="15.75" customHeight="1">
      <c r="A24" s="33"/>
      <c r="B24" s="107"/>
      <c r="C24" s="107"/>
      <c r="D24" s="163"/>
      <c r="E24" s="107"/>
      <c r="F24" s="107"/>
      <c r="G24" s="107"/>
      <c r="H24" s="107"/>
      <c r="I24" s="33"/>
      <c r="J24" s="33"/>
      <c r="K24" s="33"/>
      <c r="L24" s="33"/>
      <c r="M24" s="33"/>
      <c r="N24" s="33"/>
      <c r="O24" s="33"/>
      <c r="P24" s="33"/>
      <c r="Q24" s="33"/>
      <c r="R24" s="33"/>
      <c r="S24" s="33"/>
      <c r="T24" s="33"/>
      <c r="U24" s="33"/>
      <c r="V24" s="33"/>
      <c r="W24" s="33"/>
      <c r="X24" s="33"/>
      <c r="Y24" s="33"/>
      <c r="Z24" s="33"/>
      <c r="AA24" s="33"/>
    </row>
    <row r="25" spans="1:27" ht="15.75" customHeight="1">
      <c r="A25" s="33"/>
      <c r="B25" s="107"/>
      <c r="C25" s="107"/>
      <c r="D25" s="163"/>
      <c r="E25" s="107"/>
      <c r="F25" s="107"/>
      <c r="G25" s="107"/>
      <c r="H25" s="107"/>
      <c r="I25" s="33"/>
      <c r="J25" s="33"/>
      <c r="K25" s="33"/>
      <c r="L25" s="33"/>
      <c r="M25" s="33"/>
      <c r="N25" s="33"/>
      <c r="O25" s="33"/>
      <c r="P25" s="33"/>
      <c r="Q25" s="33"/>
      <c r="R25" s="33"/>
      <c r="S25" s="33"/>
      <c r="T25" s="33"/>
      <c r="U25" s="33"/>
      <c r="V25" s="33"/>
      <c r="W25" s="33"/>
      <c r="X25" s="33"/>
      <c r="Y25" s="33"/>
      <c r="Z25" s="33"/>
      <c r="AA25" s="33"/>
    </row>
    <row r="26" spans="1:27" ht="15.75" customHeight="1">
      <c r="A26" s="33"/>
      <c r="B26" s="107"/>
      <c r="C26" s="107"/>
      <c r="D26" s="163"/>
      <c r="E26" s="107"/>
      <c r="F26" s="107"/>
      <c r="G26" s="107"/>
      <c r="H26" s="107"/>
      <c r="I26" s="33"/>
      <c r="J26" s="33"/>
      <c r="K26" s="33"/>
      <c r="L26" s="33"/>
      <c r="M26" s="33"/>
      <c r="N26" s="33"/>
      <c r="O26" s="33"/>
      <c r="P26" s="33"/>
      <c r="Q26" s="33"/>
      <c r="R26" s="33"/>
      <c r="S26" s="33"/>
      <c r="T26" s="33"/>
      <c r="U26" s="33"/>
      <c r="V26" s="33"/>
      <c r="W26" s="33"/>
      <c r="X26" s="33"/>
      <c r="Y26" s="33"/>
      <c r="Z26" s="33"/>
      <c r="AA26" s="33"/>
    </row>
    <row r="27" spans="1:27" ht="15.75" customHeight="1">
      <c r="A27" s="33"/>
      <c r="B27" s="107"/>
      <c r="C27" s="107"/>
      <c r="D27" s="163"/>
      <c r="E27" s="107"/>
      <c r="F27" s="107"/>
      <c r="G27" s="107"/>
      <c r="H27" s="107"/>
      <c r="I27" s="33"/>
      <c r="J27" s="33"/>
      <c r="K27" s="33"/>
      <c r="L27" s="33"/>
      <c r="M27" s="33"/>
      <c r="N27" s="33"/>
      <c r="O27" s="33"/>
      <c r="P27" s="33"/>
      <c r="Q27" s="33"/>
      <c r="R27" s="33"/>
      <c r="S27" s="33"/>
      <c r="T27" s="33"/>
      <c r="U27" s="33"/>
      <c r="V27" s="33"/>
      <c r="W27" s="33"/>
      <c r="X27" s="33"/>
      <c r="Y27" s="33"/>
      <c r="Z27" s="33"/>
      <c r="AA27" s="33"/>
    </row>
    <row r="28" spans="1:27" ht="15.75" customHeight="1">
      <c r="A28" s="33"/>
      <c r="B28" s="107"/>
      <c r="C28" s="107"/>
      <c r="D28" s="163"/>
      <c r="E28" s="107"/>
      <c r="F28" s="107"/>
      <c r="G28" s="107"/>
      <c r="H28" s="107"/>
      <c r="I28" s="33"/>
      <c r="J28" s="33"/>
      <c r="K28" s="33"/>
      <c r="L28" s="33"/>
      <c r="M28" s="33"/>
      <c r="N28" s="33"/>
      <c r="O28" s="33"/>
      <c r="P28" s="33"/>
      <c r="Q28" s="33"/>
      <c r="R28" s="33"/>
      <c r="S28" s="33"/>
      <c r="T28" s="33"/>
      <c r="U28" s="33"/>
      <c r="V28" s="33"/>
      <c r="W28" s="33"/>
      <c r="X28" s="33"/>
      <c r="Y28" s="33"/>
      <c r="Z28" s="33"/>
      <c r="AA28" s="33"/>
    </row>
    <row r="29" spans="1:27" ht="15.75" customHeight="1">
      <c r="A29" s="33"/>
      <c r="B29" s="107"/>
      <c r="C29" s="107"/>
      <c r="D29" s="163"/>
      <c r="E29" s="107"/>
      <c r="F29" s="107"/>
      <c r="G29" s="107"/>
      <c r="H29" s="107"/>
      <c r="I29" s="33"/>
      <c r="J29" s="33"/>
      <c r="K29" s="33"/>
      <c r="L29" s="33"/>
      <c r="M29" s="33"/>
      <c r="N29" s="33"/>
      <c r="O29" s="33"/>
      <c r="P29" s="33"/>
      <c r="Q29" s="33"/>
      <c r="R29" s="33"/>
      <c r="S29" s="33"/>
      <c r="T29" s="33"/>
      <c r="U29" s="33"/>
      <c r="V29" s="33"/>
      <c r="W29" s="33"/>
      <c r="X29" s="33"/>
      <c r="Y29" s="33"/>
      <c r="Z29" s="33"/>
      <c r="AA29" s="33"/>
    </row>
    <row r="30" spans="1:27" ht="15.75" customHeight="1">
      <c r="A30" s="33"/>
      <c r="B30" s="107"/>
      <c r="C30" s="107"/>
      <c r="D30" s="163"/>
      <c r="E30" s="107"/>
      <c r="F30" s="107"/>
      <c r="G30" s="107"/>
      <c r="H30" s="107"/>
      <c r="I30" s="33"/>
      <c r="J30" s="33"/>
      <c r="K30" s="33"/>
      <c r="L30" s="33"/>
      <c r="M30" s="33"/>
      <c r="N30" s="33"/>
      <c r="O30" s="33"/>
      <c r="P30" s="33"/>
      <c r="Q30" s="33"/>
      <c r="R30" s="33"/>
      <c r="S30" s="33"/>
      <c r="T30" s="33"/>
      <c r="U30" s="33"/>
      <c r="V30" s="33"/>
      <c r="W30" s="33"/>
      <c r="X30" s="33"/>
      <c r="Y30" s="33"/>
      <c r="Z30" s="33"/>
      <c r="AA30" s="33"/>
    </row>
    <row r="31" spans="1:27" ht="15.75" customHeight="1">
      <c r="A31" s="33"/>
      <c r="B31" s="107"/>
      <c r="C31" s="107"/>
      <c r="D31" s="163"/>
      <c r="E31" s="107"/>
      <c r="F31" s="107"/>
      <c r="G31" s="107"/>
      <c r="H31" s="107"/>
      <c r="I31" s="33"/>
      <c r="J31" s="33"/>
      <c r="K31" s="33"/>
      <c r="L31" s="33"/>
      <c r="M31" s="33"/>
      <c r="N31" s="33"/>
      <c r="O31" s="33"/>
      <c r="P31" s="33"/>
      <c r="Q31" s="33"/>
      <c r="R31" s="33"/>
      <c r="S31" s="33"/>
      <c r="T31" s="33"/>
      <c r="U31" s="33"/>
      <c r="V31" s="33"/>
      <c r="W31" s="33"/>
      <c r="X31" s="33"/>
      <c r="Y31" s="33"/>
      <c r="Z31" s="33"/>
      <c r="AA31" s="33"/>
    </row>
    <row r="32" spans="1:27" ht="15.75" customHeight="1">
      <c r="A32" s="33"/>
      <c r="B32" s="107"/>
      <c r="C32" s="107"/>
      <c r="D32" s="163"/>
      <c r="E32" s="107"/>
      <c r="F32" s="107"/>
      <c r="G32" s="107"/>
      <c r="H32" s="107"/>
      <c r="I32" s="33"/>
      <c r="J32" s="33"/>
      <c r="K32" s="33"/>
      <c r="L32" s="33"/>
      <c r="M32" s="33"/>
      <c r="N32" s="33"/>
      <c r="O32" s="33"/>
      <c r="P32" s="33"/>
      <c r="Q32" s="33"/>
      <c r="R32" s="33"/>
      <c r="S32" s="33"/>
      <c r="T32" s="33"/>
      <c r="U32" s="33"/>
      <c r="V32" s="33"/>
      <c r="W32" s="33"/>
      <c r="X32" s="33"/>
      <c r="Y32" s="33"/>
      <c r="Z32" s="33"/>
      <c r="AA32" s="33"/>
    </row>
    <row r="33" spans="1:27" ht="15.75" customHeight="1">
      <c r="A33" s="33"/>
      <c r="B33" s="107"/>
      <c r="C33" s="107"/>
      <c r="D33" s="163"/>
      <c r="E33" s="107"/>
      <c r="F33" s="107"/>
      <c r="G33" s="107"/>
      <c r="H33" s="107"/>
      <c r="I33" s="33"/>
      <c r="J33" s="33"/>
      <c r="K33" s="33"/>
      <c r="L33" s="33"/>
      <c r="M33" s="33"/>
      <c r="N33" s="33"/>
      <c r="O33" s="33"/>
      <c r="P33" s="33"/>
      <c r="Q33" s="33"/>
      <c r="R33" s="33"/>
      <c r="S33" s="33"/>
      <c r="T33" s="33"/>
      <c r="U33" s="33"/>
      <c r="V33" s="33"/>
      <c r="W33" s="33"/>
      <c r="X33" s="33"/>
      <c r="Y33" s="33"/>
      <c r="Z33" s="33"/>
      <c r="AA33" s="33"/>
    </row>
    <row r="34" spans="1:27" ht="15.75" customHeight="1">
      <c r="A34" s="33"/>
      <c r="B34" s="107"/>
      <c r="C34" s="107"/>
      <c r="D34" s="163"/>
      <c r="E34" s="107"/>
      <c r="F34" s="107"/>
      <c r="G34" s="107"/>
      <c r="H34" s="107"/>
      <c r="I34" s="33"/>
      <c r="J34" s="33"/>
      <c r="K34" s="33"/>
      <c r="L34" s="33"/>
      <c r="M34" s="33"/>
      <c r="N34" s="33"/>
      <c r="O34" s="33"/>
      <c r="P34" s="33"/>
      <c r="Q34" s="33"/>
      <c r="R34" s="33"/>
      <c r="S34" s="33"/>
      <c r="T34" s="33"/>
      <c r="U34" s="33"/>
      <c r="V34" s="33"/>
      <c r="W34" s="33"/>
      <c r="X34" s="33"/>
      <c r="Y34" s="33"/>
      <c r="Z34" s="33"/>
      <c r="AA34" s="33"/>
    </row>
    <row r="35" spans="1:27" ht="15.75" customHeight="1">
      <c r="A35" s="33"/>
      <c r="B35" s="107"/>
      <c r="C35" s="107"/>
      <c r="D35" s="163"/>
      <c r="E35" s="107"/>
      <c r="F35" s="107"/>
      <c r="G35" s="107"/>
      <c r="H35" s="107"/>
      <c r="I35" s="33"/>
      <c r="J35" s="33"/>
      <c r="K35" s="33"/>
      <c r="L35" s="33"/>
      <c r="M35" s="33"/>
      <c r="N35" s="33"/>
      <c r="O35" s="33"/>
      <c r="P35" s="33"/>
      <c r="Q35" s="33"/>
      <c r="R35" s="33"/>
      <c r="S35" s="33"/>
      <c r="T35" s="33"/>
      <c r="U35" s="33"/>
      <c r="V35" s="33"/>
      <c r="W35" s="33"/>
      <c r="X35" s="33"/>
      <c r="Y35" s="33"/>
      <c r="Z35" s="33"/>
      <c r="AA35" s="33"/>
    </row>
    <row r="36" spans="1:27" ht="15.75" customHeight="1">
      <c r="A36" s="33"/>
      <c r="B36" s="107"/>
      <c r="C36" s="107"/>
      <c r="D36" s="163"/>
      <c r="E36" s="107"/>
      <c r="F36" s="107"/>
      <c r="G36" s="107"/>
      <c r="H36" s="107"/>
      <c r="I36" s="33"/>
      <c r="J36" s="33"/>
      <c r="K36" s="33"/>
      <c r="L36" s="33"/>
      <c r="M36" s="33"/>
      <c r="N36" s="33"/>
      <c r="O36" s="33"/>
      <c r="P36" s="33"/>
      <c r="Q36" s="33"/>
      <c r="R36" s="33"/>
      <c r="S36" s="33"/>
      <c r="T36" s="33"/>
      <c r="U36" s="33"/>
      <c r="V36" s="33"/>
      <c r="W36" s="33"/>
      <c r="X36" s="33"/>
      <c r="Y36" s="33"/>
      <c r="Z36" s="33"/>
      <c r="AA36" s="33"/>
    </row>
    <row r="37" spans="1:27" ht="15.75" customHeight="1">
      <c r="A37" s="33"/>
      <c r="B37" s="107"/>
      <c r="C37" s="107"/>
      <c r="D37" s="163"/>
      <c r="E37" s="107"/>
      <c r="F37" s="107"/>
      <c r="G37" s="107"/>
      <c r="H37" s="107"/>
      <c r="I37" s="33"/>
      <c r="J37" s="33"/>
      <c r="K37" s="33"/>
      <c r="L37" s="33"/>
      <c r="M37" s="33"/>
      <c r="N37" s="33"/>
      <c r="O37" s="33"/>
      <c r="P37" s="33"/>
      <c r="Q37" s="33"/>
      <c r="R37" s="33"/>
      <c r="S37" s="33"/>
      <c r="T37" s="33"/>
      <c r="U37" s="33"/>
      <c r="V37" s="33"/>
      <c r="W37" s="33"/>
      <c r="X37" s="33"/>
      <c r="Y37" s="33"/>
      <c r="Z37" s="33"/>
      <c r="AA37" s="33"/>
    </row>
    <row r="38" spans="1:27" ht="15.75" customHeight="1">
      <c r="A38" s="33"/>
      <c r="B38" s="107"/>
      <c r="C38" s="107"/>
      <c r="D38" s="163"/>
      <c r="E38" s="107"/>
      <c r="F38" s="107"/>
      <c r="G38" s="107"/>
      <c r="H38" s="107"/>
      <c r="I38" s="33"/>
      <c r="J38" s="33"/>
      <c r="K38" s="33"/>
      <c r="L38" s="33"/>
      <c r="M38" s="33"/>
      <c r="N38" s="33"/>
      <c r="O38" s="33"/>
      <c r="P38" s="33"/>
      <c r="Q38" s="33"/>
      <c r="R38" s="33"/>
      <c r="S38" s="33"/>
      <c r="T38" s="33"/>
      <c r="U38" s="33"/>
      <c r="V38" s="33"/>
      <c r="W38" s="33"/>
      <c r="X38" s="33"/>
      <c r="Y38" s="33"/>
      <c r="Z38" s="33"/>
      <c r="AA38" s="33"/>
    </row>
    <row r="39" spans="1:27" ht="15.75" customHeight="1">
      <c r="A39" s="33"/>
      <c r="B39" s="107"/>
      <c r="C39" s="107"/>
      <c r="D39" s="163"/>
      <c r="E39" s="107"/>
      <c r="F39" s="107"/>
      <c r="G39" s="107"/>
      <c r="H39" s="107"/>
      <c r="I39" s="33"/>
      <c r="J39" s="33"/>
      <c r="K39" s="33"/>
      <c r="L39" s="33"/>
      <c r="M39" s="33"/>
      <c r="N39" s="33"/>
      <c r="O39" s="33"/>
      <c r="P39" s="33"/>
      <c r="Q39" s="33"/>
      <c r="R39" s="33"/>
      <c r="S39" s="33"/>
      <c r="T39" s="33"/>
      <c r="U39" s="33"/>
      <c r="V39" s="33"/>
      <c r="W39" s="33"/>
      <c r="X39" s="33"/>
      <c r="Y39" s="33"/>
      <c r="Z39" s="33"/>
      <c r="AA39" s="33"/>
    </row>
    <row r="40" spans="1:27" ht="15.75" customHeight="1">
      <c r="A40" s="33"/>
      <c r="B40" s="107"/>
      <c r="C40" s="107"/>
      <c r="D40" s="163"/>
      <c r="E40" s="107"/>
      <c r="F40" s="107"/>
      <c r="G40" s="107"/>
      <c r="H40" s="107"/>
      <c r="I40" s="33"/>
      <c r="J40" s="33"/>
      <c r="K40" s="33"/>
      <c r="L40" s="33"/>
      <c r="M40" s="33"/>
      <c r="N40" s="33"/>
      <c r="O40" s="33"/>
      <c r="P40" s="33"/>
      <c r="Q40" s="33"/>
      <c r="R40" s="33"/>
      <c r="S40" s="33"/>
      <c r="T40" s="33"/>
      <c r="U40" s="33"/>
      <c r="V40" s="33"/>
      <c r="W40" s="33"/>
      <c r="X40" s="33"/>
      <c r="Y40" s="33"/>
      <c r="Z40" s="33"/>
      <c r="AA40" s="33"/>
    </row>
    <row r="41" spans="1:27" ht="15.75" customHeight="1">
      <c r="A41" s="33"/>
      <c r="B41" s="107"/>
      <c r="C41" s="107"/>
      <c r="D41" s="163"/>
      <c r="E41" s="107"/>
      <c r="F41" s="107"/>
      <c r="G41" s="107"/>
      <c r="H41" s="107"/>
      <c r="I41" s="33"/>
      <c r="J41" s="33"/>
      <c r="K41" s="33"/>
      <c r="L41" s="33"/>
      <c r="M41" s="33"/>
      <c r="N41" s="33"/>
      <c r="O41" s="33"/>
      <c r="P41" s="33"/>
      <c r="Q41" s="33"/>
      <c r="R41" s="33"/>
      <c r="S41" s="33"/>
      <c r="T41" s="33"/>
      <c r="U41" s="33"/>
      <c r="V41" s="33"/>
      <c r="W41" s="33"/>
      <c r="X41" s="33"/>
      <c r="Y41" s="33"/>
      <c r="Z41" s="33"/>
      <c r="AA41" s="33"/>
    </row>
    <row r="42" spans="1:27" ht="15.75" customHeight="1">
      <c r="A42" s="33"/>
      <c r="B42" s="107"/>
      <c r="C42" s="107"/>
      <c r="D42" s="163"/>
      <c r="E42" s="107"/>
      <c r="F42" s="107"/>
      <c r="G42" s="107"/>
      <c r="H42" s="107"/>
      <c r="I42" s="33"/>
      <c r="J42" s="33"/>
      <c r="K42" s="33"/>
      <c r="L42" s="33"/>
      <c r="M42" s="33"/>
      <c r="N42" s="33"/>
      <c r="O42" s="33"/>
      <c r="P42" s="33"/>
      <c r="Q42" s="33"/>
      <c r="R42" s="33"/>
      <c r="S42" s="33"/>
      <c r="T42" s="33"/>
      <c r="U42" s="33"/>
      <c r="V42" s="33"/>
      <c r="W42" s="33"/>
      <c r="X42" s="33"/>
      <c r="Y42" s="33"/>
      <c r="Z42" s="33"/>
      <c r="AA42" s="33"/>
    </row>
    <row r="43" spans="1:27" ht="15.75" customHeight="1">
      <c r="A43" s="33"/>
      <c r="B43" s="107"/>
      <c r="C43" s="107"/>
      <c r="D43" s="163"/>
      <c r="E43" s="107"/>
      <c r="F43" s="107"/>
      <c r="G43" s="107"/>
      <c r="H43" s="107"/>
      <c r="I43" s="33"/>
      <c r="J43" s="33"/>
      <c r="K43" s="33"/>
      <c r="L43" s="33"/>
      <c r="M43" s="33"/>
      <c r="N43" s="33"/>
      <c r="O43" s="33"/>
      <c r="P43" s="33"/>
      <c r="Q43" s="33"/>
      <c r="R43" s="33"/>
      <c r="S43" s="33"/>
      <c r="T43" s="33"/>
      <c r="U43" s="33"/>
      <c r="V43" s="33"/>
      <c r="W43" s="33"/>
      <c r="X43" s="33"/>
      <c r="Y43" s="33"/>
      <c r="Z43" s="33"/>
      <c r="AA43" s="33"/>
    </row>
    <row r="44" spans="1:27" ht="15.75" customHeight="1">
      <c r="A44" s="33"/>
      <c r="B44" s="107"/>
      <c r="C44" s="107"/>
      <c r="D44" s="163"/>
      <c r="E44" s="107"/>
      <c r="F44" s="107"/>
      <c r="G44" s="107"/>
      <c r="H44" s="107"/>
      <c r="I44" s="33"/>
      <c r="J44" s="33"/>
      <c r="K44" s="33"/>
      <c r="L44" s="33"/>
      <c r="M44" s="33"/>
      <c r="N44" s="33"/>
      <c r="O44" s="33"/>
      <c r="P44" s="33"/>
      <c r="Q44" s="33"/>
      <c r="R44" s="33"/>
      <c r="S44" s="33"/>
      <c r="T44" s="33"/>
      <c r="U44" s="33"/>
      <c r="V44" s="33"/>
      <c r="W44" s="33"/>
      <c r="X44" s="33"/>
      <c r="Y44" s="33"/>
      <c r="Z44" s="33"/>
      <c r="AA44" s="33"/>
    </row>
    <row r="45" spans="1:27" ht="15.75" customHeight="1">
      <c r="A45" s="33"/>
      <c r="B45" s="107"/>
      <c r="C45" s="107"/>
      <c r="D45" s="163"/>
      <c r="E45" s="107"/>
      <c r="F45" s="107"/>
      <c r="G45" s="107"/>
      <c r="H45" s="107"/>
      <c r="I45" s="33"/>
      <c r="J45" s="33"/>
      <c r="K45" s="33"/>
      <c r="L45" s="33"/>
      <c r="M45" s="33"/>
      <c r="N45" s="33"/>
      <c r="O45" s="33"/>
      <c r="P45" s="33"/>
      <c r="Q45" s="33"/>
      <c r="R45" s="33"/>
      <c r="S45" s="33"/>
      <c r="T45" s="33"/>
      <c r="U45" s="33"/>
      <c r="V45" s="33"/>
      <c r="W45" s="33"/>
      <c r="X45" s="33"/>
      <c r="Y45" s="33"/>
      <c r="Z45" s="33"/>
      <c r="AA45" s="33"/>
    </row>
    <row r="46" spans="1:27" ht="15.75" customHeight="1">
      <c r="A46" s="33"/>
      <c r="B46" s="107"/>
      <c r="C46" s="107"/>
      <c r="D46" s="163"/>
      <c r="E46" s="107"/>
      <c r="F46" s="107"/>
      <c r="G46" s="107"/>
      <c r="H46" s="107"/>
      <c r="I46" s="33"/>
      <c r="J46" s="33"/>
      <c r="K46" s="33"/>
      <c r="L46" s="33"/>
      <c r="M46" s="33"/>
      <c r="N46" s="33"/>
      <c r="O46" s="33"/>
      <c r="P46" s="33"/>
      <c r="Q46" s="33"/>
      <c r="R46" s="33"/>
      <c r="S46" s="33"/>
      <c r="T46" s="33"/>
      <c r="U46" s="33"/>
      <c r="V46" s="33"/>
      <c r="W46" s="33"/>
      <c r="X46" s="33"/>
      <c r="Y46" s="33"/>
      <c r="Z46" s="33"/>
      <c r="AA46" s="33"/>
    </row>
    <row r="47" spans="1:27" ht="15.75" customHeight="1">
      <c r="A47" s="33"/>
      <c r="B47" s="107"/>
      <c r="C47" s="107"/>
      <c r="D47" s="163"/>
      <c r="E47" s="107"/>
      <c r="F47" s="107"/>
      <c r="G47" s="107"/>
      <c r="H47" s="107"/>
      <c r="I47" s="33"/>
      <c r="J47" s="33"/>
      <c r="K47" s="33"/>
      <c r="L47" s="33"/>
      <c r="M47" s="33"/>
      <c r="N47" s="33"/>
      <c r="O47" s="33"/>
      <c r="P47" s="33"/>
      <c r="Q47" s="33"/>
      <c r="R47" s="33"/>
      <c r="S47" s="33"/>
      <c r="T47" s="33"/>
      <c r="U47" s="33"/>
      <c r="V47" s="33"/>
      <c r="W47" s="33"/>
      <c r="X47" s="33"/>
      <c r="Y47" s="33"/>
      <c r="Z47" s="33"/>
      <c r="AA47" s="33"/>
    </row>
    <row r="48" spans="1:27" ht="15.75" customHeight="1">
      <c r="A48" s="33"/>
      <c r="B48" s="107"/>
      <c r="C48" s="107"/>
      <c r="D48" s="163"/>
      <c r="E48" s="107"/>
      <c r="F48" s="107"/>
      <c r="G48" s="107"/>
      <c r="H48" s="107"/>
      <c r="I48" s="33"/>
      <c r="J48" s="33"/>
      <c r="K48" s="33"/>
      <c r="L48" s="33"/>
      <c r="M48" s="33"/>
      <c r="N48" s="33"/>
      <c r="O48" s="33"/>
      <c r="P48" s="33"/>
      <c r="Q48" s="33"/>
      <c r="R48" s="33"/>
      <c r="S48" s="33"/>
      <c r="T48" s="33"/>
      <c r="U48" s="33"/>
      <c r="V48" s="33"/>
      <c r="W48" s="33"/>
      <c r="X48" s="33"/>
      <c r="Y48" s="33"/>
      <c r="Z48" s="33"/>
      <c r="AA48" s="33"/>
    </row>
    <row r="49" spans="1:27" ht="15.75" customHeight="1">
      <c r="A49" s="33"/>
      <c r="B49" s="107"/>
      <c r="C49" s="107"/>
      <c r="D49" s="163"/>
      <c r="E49" s="107"/>
      <c r="F49" s="107"/>
      <c r="G49" s="107"/>
      <c r="H49" s="107"/>
      <c r="I49" s="33"/>
      <c r="J49" s="33"/>
      <c r="K49" s="33"/>
      <c r="L49" s="33"/>
      <c r="M49" s="33"/>
      <c r="N49" s="33"/>
      <c r="O49" s="33"/>
      <c r="P49" s="33"/>
      <c r="Q49" s="33"/>
      <c r="R49" s="33"/>
      <c r="S49" s="33"/>
      <c r="T49" s="33"/>
      <c r="U49" s="33"/>
      <c r="V49" s="33"/>
      <c r="W49" s="33"/>
      <c r="X49" s="33"/>
      <c r="Y49" s="33"/>
      <c r="Z49" s="33"/>
      <c r="AA49" s="33"/>
    </row>
    <row r="50" spans="1:27" ht="15.75" customHeight="1">
      <c r="A50" s="33"/>
      <c r="B50" s="107"/>
      <c r="C50" s="107"/>
      <c r="D50" s="163"/>
      <c r="E50" s="107"/>
      <c r="F50" s="107"/>
      <c r="G50" s="107"/>
      <c r="H50" s="107"/>
      <c r="I50" s="33"/>
      <c r="J50" s="33"/>
      <c r="K50" s="33"/>
      <c r="L50" s="33"/>
      <c r="M50" s="33"/>
      <c r="N50" s="33"/>
      <c r="O50" s="33"/>
      <c r="P50" s="33"/>
      <c r="Q50" s="33"/>
      <c r="R50" s="33"/>
      <c r="S50" s="33"/>
      <c r="T50" s="33"/>
      <c r="U50" s="33"/>
      <c r="V50" s="33"/>
      <c r="W50" s="33"/>
      <c r="X50" s="33"/>
      <c r="Y50" s="33"/>
      <c r="Z50" s="33"/>
      <c r="AA50" s="33"/>
    </row>
    <row r="51" spans="1:27" ht="15.75" customHeight="1">
      <c r="A51" s="33"/>
      <c r="B51" s="107"/>
      <c r="C51" s="107"/>
      <c r="D51" s="163"/>
      <c r="E51" s="107"/>
      <c r="F51" s="107"/>
      <c r="G51" s="107"/>
      <c r="H51" s="107"/>
      <c r="I51" s="33"/>
      <c r="J51" s="33"/>
      <c r="K51" s="33"/>
      <c r="L51" s="33"/>
      <c r="M51" s="33"/>
      <c r="N51" s="33"/>
      <c r="O51" s="33"/>
      <c r="P51" s="33"/>
      <c r="Q51" s="33"/>
      <c r="R51" s="33"/>
      <c r="S51" s="33"/>
      <c r="T51" s="33"/>
      <c r="U51" s="33"/>
      <c r="V51" s="33"/>
      <c r="W51" s="33"/>
      <c r="X51" s="33"/>
      <c r="Y51" s="33"/>
      <c r="Z51" s="33"/>
      <c r="AA51" s="33"/>
    </row>
    <row r="52" spans="1:27" ht="15.75" customHeight="1">
      <c r="A52" s="33"/>
      <c r="B52" s="107"/>
      <c r="C52" s="107"/>
      <c r="D52" s="163"/>
      <c r="E52" s="107"/>
      <c r="F52" s="107"/>
      <c r="G52" s="107"/>
      <c r="H52" s="107"/>
      <c r="I52" s="33"/>
      <c r="J52" s="33"/>
      <c r="K52" s="33"/>
      <c r="L52" s="33"/>
      <c r="M52" s="33"/>
      <c r="N52" s="33"/>
      <c r="O52" s="33"/>
      <c r="P52" s="33"/>
      <c r="Q52" s="33"/>
      <c r="R52" s="33"/>
      <c r="S52" s="33"/>
      <c r="T52" s="33"/>
      <c r="U52" s="33"/>
      <c r="V52" s="33"/>
      <c r="W52" s="33"/>
      <c r="X52" s="33"/>
      <c r="Y52" s="33"/>
      <c r="Z52" s="33"/>
      <c r="AA52" s="33"/>
    </row>
    <row r="53" spans="1:27" ht="15.75" customHeight="1">
      <c r="A53" s="33"/>
      <c r="B53" s="107"/>
      <c r="C53" s="107"/>
      <c r="D53" s="163"/>
      <c r="E53" s="107"/>
      <c r="F53" s="107"/>
      <c r="G53" s="107"/>
      <c r="H53" s="107"/>
      <c r="I53" s="33"/>
      <c r="J53" s="33"/>
      <c r="K53" s="33"/>
      <c r="L53" s="33"/>
      <c r="M53" s="33"/>
      <c r="N53" s="33"/>
      <c r="O53" s="33"/>
      <c r="P53" s="33"/>
      <c r="Q53" s="33"/>
      <c r="R53" s="33"/>
      <c r="S53" s="33"/>
      <c r="T53" s="33"/>
      <c r="U53" s="33"/>
      <c r="V53" s="33"/>
      <c r="W53" s="33"/>
      <c r="X53" s="33"/>
      <c r="Y53" s="33"/>
      <c r="Z53" s="33"/>
      <c r="AA53" s="33"/>
    </row>
    <row r="54" spans="1:27" ht="15.75" customHeight="1">
      <c r="A54" s="33"/>
      <c r="B54" s="107"/>
      <c r="C54" s="107"/>
      <c r="D54" s="163"/>
      <c r="E54" s="107"/>
      <c r="F54" s="107"/>
      <c r="G54" s="107"/>
      <c r="H54" s="107"/>
      <c r="I54" s="33"/>
      <c r="J54" s="33"/>
      <c r="K54" s="33"/>
      <c r="L54" s="33"/>
      <c r="M54" s="33"/>
      <c r="N54" s="33"/>
      <c r="O54" s="33"/>
      <c r="P54" s="33"/>
      <c r="Q54" s="33"/>
      <c r="R54" s="33"/>
      <c r="S54" s="33"/>
      <c r="T54" s="33"/>
      <c r="U54" s="33"/>
      <c r="V54" s="33"/>
      <c r="W54" s="33"/>
      <c r="X54" s="33"/>
      <c r="Y54" s="33"/>
      <c r="Z54" s="33"/>
      <c r="AA54" s="33"/>
    </row>
    <row r="55" spans="1:27" ht="15.75" customHeight="1">
      <c r="A55" s="33"/>
      <c r="B55" s="107"/>
      <c r="C55" s="107"/>
      <c r="D55" s="163"/>
      <c r="E55" s="107"/>
      <c r="F55" s="107"/>
      <c r="G55" s="107"/>
      <c r="H55" s="107"/>
      <c r="I55" s="33"/>
      <c r="J55" s="33"/>
      <c r="K55" s="33"/>
      <c r="L55" s="33"/>
      <c r="M55" s="33"/>
      <c r="N55" s="33"/>
      <c r="O55" s="33"/>
      <c r="P55" s="33"/>
      <c r="Q55" s="33"/>
      <c r="R55" s="33"/>
      <c r="S55" s="33"/>
      <c r="T55" s="33"/>
      <c r="U55" s="33"/>
      <c r="V55" s="33"/>
      <c r="W55" s="33"/>
      <c r="X55" s="33"/>
      <c r="Y55" s="33"/>
      <c r="Z55" s="33"/>
      <c r="AA55" s="33"/>
    </row>
    <row r="56" spans="1:27" ht="15.75" customHeight="1">
      <c r="A56" s="33"/>
      <c r="B56" s="107"/>
      <c r="C56" s="107"/>
      <c r="D56" s="163"/>
      <c r="E56" s="107"/>
      <c r="F56" s="107"/>
      <c r="G56" s="107"/>
      <c r="H56" s="107"/>
      <c r="I56" s="33"/>
      <c r="J56" s="33"/>
      <c r="K56" s="33"/>
      <c r="L56" s="33"/>
      <c r="M56" s="33"/>
      <c r="N56" s="33"/>
      <c r="O56" s="33"/>
      <c r="P56" s="33"/>
      <c r="Q56" s="33"/>
      <c r="R56" s="33"/>
      <c r="S56" s="33"/>
      <c r="T56" s="33"/>
      <c r="U56" s="33"/>
      <c r="V56" s="33"/>
      <c r="W56" s="33"/>
      <c r="X56" s="33"/>
      <c r="Y56" s="33"/>
      <c r="Z56" s="33"/>
      <c r="AA56" s="33"/>
    </row>
    <row r="57" spans="1:27" ht="15.75" customHeight="1">
      <c r="A57" s="33"/>
      <c r="B57" s="107"/>
      <c r="C57" s="107"/>
      <c r="D57" s="163"/>
      <c r="E57" s="107"/>
      <c r="F57" s="107"/>
      <c r="G57" s="107"/>
      <c r="H57" s="107"/>
      <c r="I57" s="33"/>
      <c r="J57" s="33"/>
      <c r="K57" s="33"/>
      <c r="L57" s="33"/>
      <c r="M57" s="33"/>
      <c r="N57" s="33"/>
      <c r="O57" s="33"/>
      <c r="P57" s="33"/>
      <c r="Q57" s="33"/>
      <c r="R57" s="33"/>
      <c r="S57" s="33"/>
      <c r="T57" s="33"/>
      <c r="U57" s="33"/>
      <c r="V57" s="33"/>
      <c r="W57" s="33"/>
      <c r="X57" s="33"/>
      <c r="Y57" s="33"/>
      <c r="Z57" s="33"/>
      <c r="AA57" s="33"/>
    </row>
    <row r="58" spans="1:27" ht="15.75" customHeight="1">
      <c r="A58" s="33"/>
      <c r="B58" s="107"/>
      <c r="C58" s="107"/>
      <c r="D58" s="163"/>
      <c r="E58" s="107"/>
      <c r="F58" s="107"/>
      <c r="G58" s="107"/>
      <c r="H58" s="107"/>
      <c r="I58" s="33"/>
      <c r="J58" s="33"/>
      <c r="K58" s="33"/>
      <c r="L58" s="33"/>
      <c r="M58" s="33"/>
      <c r="N58" s="33"/>
      <c r="O58" s="33"/>
      <c r="P58" s="33"/>
      <c r="Q58" s="33"/>
      <c r="R58" s="33"/>
      <c r="S58" s="33"/>
      <c r="T58" s="33"/>
      <c r="U58" s="33"/>
      <c r="V58" s="33"/>
      <c r="W58" s="33"/>
      <c r="X58" s="33"/>
      <c r="Y58" s="33"/>
      <c r="Z58" s="33"/>
      <c r="AA58" s="33"/>
    </row>
    <row r="59" spans="1:27" ht="15.75" customHeight="1">
      <c r="A59" s="33"/>
      <c r="B59" s="107"/>
      <c r="C59" s="107"/>
      <c r="D59" s="163"/>
      <c r="E59" s="107"/>
      <c r="F59" s="107"/>
      <c r="G59" s="107"/>
      <c r="H59" s="107"/>
      <c r="I59" s="33"/>
      <c r="J59" s="33"/>
      <c r="K59" s="33"/>
      <c r="L59" s="33"/>
      <c r="M59" s="33"/>
      <c r="N59" s="33"/>
      <c r="O59" s="33"/>
      <c r="P59" s="33"/>
      <c r="Q59" s="33"/>
      <c r="R59" s="33"/>
      <c r="S59" s="33"/>
      <c r="T59" s="33"/>
      <c r="U59" s="33"/>
      <c r="V59" s="33"/>
      <c r="W59" s="33"/>
      <c r="X59" s="33"/>
      <c r="Y59" s="33"/>
      <c r="Z59" s="33"/>
      <c r="AA59" s="33"/>
    </row>
    <row r="60" spans="1:27" ht="15.75" customHeight="1">
      <c r="A60" s="33"/>
      <c r="B60" s="107"/>
      <c r="C60" s="107"/>
      <c r="D60" s="163"/>
      <c r="E60" s="107"/>
      <c r="F60" s="107"/>
      <c r="G60" s="107"/>
      <c r="H60" s="107"/>
      <c r="I60" s="33"/>
      <c r="J60" s="33"/>
      <c r="K60" s="33"/>
      <c r="L60" s="33"/>
      <c r="M60" s="33"/>
      <c r="N60" s="33"/>
      <c r="O60" s="33"/>
      <c r="P60" s="33"/>
      <c r="Q60" s="33"/>
      <c r="R60" s="33"/>
      <c r="S60" s="33"/>
      <c r="T60" s="33"/>
      <c r="U60" s="33"/>
      <c r="V60" s="33"/>
      <c r="W60" s="33"/>
      <c r="X60" s="33"/>
      <c r="Y60" s="33"/>
      <c r="Z60" s="33"/>
      <c r="AA60" s="33"/>
    </row>
    <row r="61" spans="1:27" ht="15.75" customHeight="1">
      <c r="A61" s="33"/>
      <c r="B61" s="107"/>
      <c r="C61" s="107"/>
      <c r="D61" s="163"/>
      <c r="E61" s="107"/>
      <c r="F61" s="107"/>
      <c r="G61" s="107"/>
      <c r="H61" s="107"/>
      <c r="I61" s="33"/>
      <c r="J61" s="33"/>
      <c r="K61" s="33"/>
      <c r="L61" s="33"/>
      <c r="M61" s="33"/>
      <c r="N61" s="33"/>
      <c r="O61" s="33"/>
      <c r="P61" s="33"/>
      <c r="Q61" s="33"/>
      <c r="R61" s="33"/>
      <c r="S61" s="33"/>
      <c r="T61" s="33"/>
      <c r="U61" s="33"/>
      <c r="V61" s="33"/>
      <c r="W61" s="33"/>
      <c r="X61" s="33"/>
      <c r="Y61" s="33"/>
      <c r="Z61" s="33"/>
      <c r="AA61" s="33"/>
    </row>
    <row r="62" spans="1:27" ht="15.75" customHeight="1">
      <c r="A62" s="33"/>
      <c r="B62" s="107"/>
      <c r="C62" s="107"/>
      <c r="D62" s="163"/>
      <c r="E62" s="107"/>
      <c r="F62" s="107"/>
      <c r="G62" s="107"/>
      <c r="H62" s="107"/>
      <c r="I62" s="33"/>
      <c r="J62" s="33"/>
      <c r="K62" s="33"/>
      <c r="L62" s="33"/>
      <c r="M62" s="33"/>
      <c r="N62" s="33"/>
      <c r="O62" s="33"/>
      <c r="P62" s="33"/>
      <c r="Q62" s="33"/>
      <c r="R62" s="33"/>
      <c r="S62" s="33"/>
      <c r="T62" s="33"/>
      <c r="U62" s="33"/>
      <c r="V62" s="33"/>
      <c r="W62" s="33"/>
      <c r="X62" s="33"/>
      <c r="Y62" s="33"/>
      <c r="Z62" s="33"/>
      <c r="AA62" s="33"/>
    </row>
    <row r="63" spans="1:27" ht="15.75" customHeight="1">
      <c r="A63" s="33"/>
      <c r="B63" s="107"/>
      <c r="C63" s="107"/>
      <c r="D63" s="163"/>
      <c r="E63" s="107"/>
      <c r="F63" s="107"/>
      <c r="G63" s="107"/>
      <c r="H63" s="107"/>
      <c r="I63" s="33"/>
      <c r="J63" s="33"/>
      <c r="K63" s="33"/>
      <c r="L63" s="33"/>
      <c r="M63" s="33"/>
      <c r="N63" s="33"/>
      <c r="O63" s="33"/>
      <c r="P63" s="33"/>
      <c r="Q63" s="33"/>
      <c r="R63" s="33"/>
      <c r="S63" s="33"/>
      <c r="T63" s="33"/>
      <c r="U63" s="33"/>
      <c r="V63" s="33"/>
      <c r="W63" s="33"/>
      <c r="X63" s="33"/>
      <c r="Y63" s="33"/>
      <c r="Z63" s="33"/>
      <c r="AA63" s="33"/>
    </row>
    <row r="64" spans="1:27" ht="15.75" customHeight="1">
      <c r="A64" s="33"/>
      <c r="B64" s="107"/>
      <c r="C64" s="107"/>
      <c r="D64" s="163"/>
      <c r="E64" s="107"/>
      <c r="F64" s="107"/>
      <c r="G64" s="107"/>
      <c r="H64" s="107"/>
      <c r="I64" s="33"/>
      <c r="J64" s="33"/>
      <c r="K64" s="33"/>
      <c r="L64" s="33"/>
      <c r="M64" s="33"/>
      <c r="N64" s="33"/>
      <c r="O64" s="33"/>
      <c r="P64" s="33"/>
      <c r="Q64" s="33"/>
      <c r="R64" s="33"/>
      <c r="S64" s="33"/>
      <c r="T64" s="33"/>
      <c r="U64" s="33"/>
      <c r="V64" s="33"/>
      <c r="W64" s="33"/>
      <c r="X64" s="33"/>
      <c r="Y64" s="33"/>
      <c r="Z64" s="33"/>
      <c r="AA64" s="33"/>
    </row>
    <row r="65" spans="1:27" ht="15.75" customHeight="1">
      <c r="A65" s="33"/>
      <c r="B65" s="107"/>
      <c r="C65" s="107"/>
      <c r="D65" s="163"/>
      <c r="E65" s="107"/>
      <c r="F65" s="107"/>
      <c r="G65" s="107"/>
      <c r="H65" s="107"/>
      <c r="I65" s="33"/>
      <c r="J65" s="33"/>
      <c r="K65" s="33"/>
      <c r="L65" s="33"/>
      <c r="M65" s="33"/>
      <c r="N65" s="33"/>
      <c r="O65" s="33"/>
      <c r="P65" s="33"/>
      <c r="Q65" s="33"/>
      <c r="R65" s="33"/>
      <c r="S65" s="33"/>
      <c r="T65" s="33"/>
      <c r="U65" s="33"/>
      <c r="V65" s="33"/>
      <c r="W65" s="33"/>
      <c r="X65" s="33"/>
      <c r="Y65" s="33"/>
      <c r="Z65" s="33"/>
      <c r="AA65" s="33"/>
    </row>
    <row r="66" spans="1:27" ht="15.75" customHeight="1">
      <c r="A66" s="33"/>
      <c r="B66" s="107"/>
      <c r="C66" s="107"/>
      <c r="D66" s="163"/>
      <c r="E66" s="107"/>
      <c r="F66" s="107"/>
      <c r="G66" s="107"/>
      <c r="H66" s="107"/>
      <c r="I66" s="33"/>
      <c r="J66" s="33"/>
      <c r="K66" s="33"/>
      <c r="L66" s="33"/>
      <c r="M66" s="33"/>
      <c r="N66" s="33"/>
      <c r="O66" s="33"/>
      <c r="P66" s="33"/>
      <c r="Q66" s="33"/>
      <c r="R66" s="33"/>
      <c r="S66" s="33"/>
      <c r="T66" s="33"/>
      <c r="U66" s="33"/>
      <c r="V66" s="33"/>
      <c r="W66" s="33"/>
      <c r="X66" s="33"/>
      <c r="Y66" s="33"/>
      <c r="Z66" s="33"/>
      <c r="AA66" s="33"/>
    </row>
    <row r="67" spans="1:27" ht="15.75" customHeight="1">
      <c r="A67" s="33"/>
      <c r="B67" s="107"/>
      <c r="C67" s="107"/>
      <c r="D67" s="163"/>
      <c r="E67" s="107"/>
      <c r="F67" s="107"/>
      <c r="G67" s="107"/>
      <c r="H67" s="107"/>
      <c r="I67" s="33"/>
      <c r="J67" s="33"/>
      <c r="K67" s="33"/>
      <c r="L67" s="33"/>
      <c r="M67" s="33"/>
      <c r="N67" s="33"/>
      <c r="O67" s="33"/>
      <c r="P67" s="33"/>
      <c r="Q67" s="33"/>
      <c r="R67" s="33"/>
      <c r="S67" s="33"/>
      <c r="T67" s="33"/>
      <c r="U67" s="33"/>
      <c r="V67" s="33"/>
      <c r="W67" s="33"/>
      <c r="X67" s="33"/>
      <c r="Y67" s="33"/>
      <c r="Z67" s="33"/>
      <c r="AA67" s="33"/>
    </row>
    <row r="68" spans="1:27" ht="15.75" customHeight="1">
      <c r="A68" s="33"/>
      <c r="B68" s="107"/>
      <c r="C68" s="107"/>
      <c r="D68" s="163"/>
      <c r="E68" s="107"/>
      <c r="F68" s="107"/>
      <c r="G68" s="107"/>
      <c r="H68" s="107"/>
      <c r="I68" s="33"/>
      <c r="J68" s="33"/>
      <c r="K68" s="33"/>
      <c r="L68" s="33"/>
      <c r="M68" s="33"/>
      <c r="N68" s="33"/>
      <c r="O68" s="33"/>
      <c r="P68" s="33"/>
      <c r="Q68" s="33"/>
      <c r="R68" s="33"/>
      <c r="S68" s="33"/>
      <c r="T68" s="33"/>
      <c r="U68" s="33"/>
      <c r="V68" s="33"/>
      <c r="W68" s="33"/>
      <c r="X68" s="33"/>
      <c r="Y68" s="33"/>
      <c r="Z68" s="33"/>
      <c r="AA68" s="33"/>
    </row>
    <row r="69" spans="1:27" ht="15.75" customHeight="1">
      <c r="A69" s="33"/>
      <c r="B69" s="107"/>
      <c r="C69" s="107"/>
      <c r="D69" s="163"/>
      <c r="E69" s="107"/>
      <c r="F69" s="107"/>
      <c r="G69" s="107"/>
      <c r="H69" s="107"/>
      <c r="I69" s="33"/>
      <c r="J69" s="33"/>
      <c r="K69" s="33"/>
      <c r="L69" s="33"/>
      <c r="M69" s="33"/>
      <c r="N69" s="33"/>
      <c r="O69" s="33"/>
      <c r="P69" s="33"/>
      <c r="Q69" s="33"/>
      <c r="R69" s="33"/>
      <c r="S69" s="33"/>
      <c r="T69" s="33"/>
      <c r="U69" s="33"/>
      <c r="V69" s="33"/>
      <c r="W69" s="33"/>
      <c r="X69" s="33"/>
      <c r="Y69" s="33"/>
      <c r="Z69" s="33"/>
      <c r="AA69" s="33"/>
    </row>
    <row r="70" spans="1:27" ht="15.75" customHeight="1">
      <c r="A70" s="33"/>
      <c r="B70" s="107"/>
      <c r="C70" s="107"/>
      <c r="D70" s="163"/>
      <c r="E70" s="107"/>
      <c r="F70" s="107"/>
      <c r="G70" s="107"/>
      <c r="H70" s="107"/>
      <c r="I70" s="33"/>
      <c r="J70" s="33"/>
      <c r="K70" s="33"/>
      <c r="L70" s="33"/>
      <c r="M70" s="33"/>
      <c r="N70" s="33"/>
      <c r="O70" s="33"/>
      <c r="P70" s="33"/>
      <c r="Q70" s="33"/>
      <c r="R70" s="33"/>
      <c r="S70" s="33"/>
      <c r="T70" s="33"/>
      <c r="U70" s="33"/>
      <c r="V70" s="33"/>
      <c r="W70" s="33"/>
      <c r="X70" s="33"/>
      <c r="Y70" s="33"/>
      <c r="Z70" s="33"/>
      <c r="AA70" s="33"/>
    </row>
    <row r="71" spans="1:27" ht="15.75" customHeight="1">
      <c r="A71" s="33"/>
      <c r="B71" s="107"/>
      <c r="C71" s="107"/>
      <c r="D71" s="163"/>
      <c r="E71" s="107"/>
      <c r="F71" s="107"/>
      <c r="G71" s="107"/>
      <c r="H71" s="107"/>
      <c r="I71" s="33"/>
      <c r="J71" s="33"/>
      <c r="K71" s="33"/>
      <c r="L71" s="33"/>
      <c r="M71" s="33"/>
      <c r="N71" s="33"/>
      <c r="O71" s="33"/>
      <c r="P71" s="33"/>
      <c r="Q71" s="33"/>
      <c r="R71" s="33"/>
      <c r="S71" s="33"/>
      <c r="T71" s="33"/>
      <c r="U71" s="33"/>
      <c r="V71" s="33"/>
      <c r="W71" s="33"/>
      <c r="X71" s="33"/>
      <c r="Y71" s="33"/>
      <c r="Z71" s="33"/>
      <c r="AA71" s="33"/>
    </row>
    <row r="72" spans="1:27" ht="15.75" customHeight="1">
      <c r="A72" s="33"/>
      <c r="B72" s="107"/>
      <c r="C72" s="107"/>
      <c r="D72" s="163"/>
      <c r="E72" s="107"/>
      <c r="F72" s="107"/>
      <c r="G72" s="107"/>
      <c r="H72" s="107"/>
      <c r="I72" s="33"/>
      <c r="J72" s="33"/>
      <c r="K72" s="33"/>
      <c r="L72" s="33"/>
      <c r="M72" s="33"/>
      <c r="N72" s="33"/>
      <c r="O72" s="33"/>
      <c r="P72" s="33"/>
      <c r="Q72" s="33"/>
      <c r="R72" s="33"/>
      <c r="S72" s="33"/>
      <c r="T72" s="33"/>
      <c r="U72" s="33"/>
      <c r="V72" s="33"/>
      <c r="W72" s="33"/>
      <c r="X72" s="33"/>
      <c r="Y72" s="33"/>
      <c r="Z72" s="33"/>
      <c r="AA72" s="33"/>
    </row>
    <row r="73" spans="1:27" ht="15.75" customHeight="1">
      <c r="A73" s="33"/>
      <c r="B73" s="107"/>
      <c r="C73" s="107"/>
      <c r="D73" s="163"/>
      <c r="E73" s="107"/>
      <c r="F73" s="107"/>
      <c r="G73" s="107"/>
      <c r="H73" s="107"/>
      <c r="I73" s="33"/>
      <c r="J73" s="33"/>
      <c r="K73" s="33"/>
      <c r="L73" s="33"/>
      <c r="M73" s="33"/>
      <c r="N73" s="33"/>
      <c r="O73" s="33"/>
      <c r="P73" s="33"/>
      <c r="Q73" s="33"/>
      <c r="R73" s="33"/>
      <c r="S73" s="33"/>
      <c r="T73" s="33"/>
      <c r="U73" s="33"/>
      <c r="V73" s="33"/>
      <c r="W73" s="33"/>
      <c r="X73" s="33"/>
      <c r="Y73" s="33"/>
      <c r="Z73" s="33"/>
      <c r="AA73" s="33"/>
    </row>
    <row r="74" spans="1:27" ht="15.75" customHeight="1">
      <c r="A74" s="33"/>
      <c r="B74" s="107"/>
      <c r="C74" s="107"/>
      <c r="D74" s="163"/>
      <c r="E74" s="107"/>
      <c r="F74" s="107"/>
      <c r="G74" s="107"/>
      <c r="H74" s="107"/>
      <c r="I74" s="33"/>
      <c r="J74" s="33"/>
      <c r="K74" s="33"/>
      <c r="L74" s="33"/>
      <c r="M74" s="33"/>
      <c r="N74" s="33"/>
      <c r="O74" s="33"/>
      <c r="P74" s="33"/>
      <c r="Q74" s="33"/>
      <c r="R74" s="33"/>
      <c r="S74" s="33"/>
      <c r="T74" s="33"/>
      <c r="U74" s="33"/>
      <c r="V74" s="33"/>
      <c r="W74" s="33"/>
      <c r="X74" s="33"/>
      <c r="Y74" s="33"/>
      <c r="Z74" s="33"/>
      <c r="AA74" s="33"/>
    </row>
    <row r="75" spans="1:27" ht="15.75" customHeight="1">
      <c r="A75" s="33"/>
      <c r="B75" s="107"/>
      <c r="C75" s="107"/>
      <c r="D75" s="163"/>
      <c r="E75" s="107"/>
      <c r="F75" s="107"/>
      <c r="G75" s="107"/>
      <c r="H75" s="107"/>
      <c r="I75" s="33"/>
      <c r="J75" s="33"/>
      <c r="K75" s="33"/>
      <c r="L75" s="33"/>
      <c r="M75" s="33"/>
      <c r="N75" s="33"/>
      <c r="O75" s="33"/>
      <c r="P75" s="33"/>
      <c r="Q75" s="33"/>
      <c r="R75" s="33"/>
      <c r="S75" s="33"/>
      <c r="T75" s="33"/>
      <c r="U75" s="33"/>
      <c r="V75" s="33"/>
      <c r="W75" s="33"/>
      <c r="X75" s="33"/>
      <c r="Y75" s="33"/>
      <c r="Z75" s="33"/>
      <c r="AA75" s="33"/>
    </row>
    <row r="76" spans="1:27" ht="15.75" customHeight="1">
      <c r="A76" s="33"/>
      <c r="B76" s="107"/>
      <c r="C76" s="107"/>
      <c r="D76" s="163"/>
      <c r="E76" s="107"/>
      <c r="F76" s="107"/>
      <c r="G76" s="107"/>
      <c r="H76" s="107"/>
      <c r="I76" s="33"/>
      <c r="J76" s="33"/>
      <c r="K76" s="33"/>
      <c r="L76" s="33"/>
      <c r="M76" s="33"/>
      <c r="N76" s="33"/>
      <c r="O76" s="33"/>
      <c r="P76" s="33"/>
      <c r="Q76" s="33"/>
      <c r="R76" s="33"/>
      <c r="S76" s="33"/>
      <c r="T76" s="33"/>
      <c r="U76" s="33"/>
      <c r="V76" s="33"/>
      <c r="W76" s="33"/>
      <c r="X76" s="33"/>
      <c r="Y76" s="33"/>
      <c r="Z76" s="33"/>
      <c r="AA76" s="33"/>
    </row>
    <row r="77" spans="1:27" ht="15.75" customHeight="1">
      <c r="A77" s="33"/>
      <c r="B77" s="107"/>
      <c r="C77" s="107"/>
      <c r="D77" s="163"/>
      <c r="E77" s="107"/>
      <c r="F77" s="107"/>
      <c r="G77" s="107"/>
      <c r="H77" s="107"/>
      <c r="I77" s="33"/>
      <c r="J77" s="33"/>
      <c r="K77" s="33"/>
      <c r="L77" s="33"/>
      <c r="M77" s="33"/>
      <c r="N77" s="33"/>
      <c r="O77" s="33"/>
      <c r="P77" s="33"/>
      <c r="Q77" s="33"/>
      <c r="R77" s="33"/>
      <c r="S77" s="33"/>
      <c r="T77" s="33"/>
      <c r="U77" s="33"/>
      <c r="V77" s="33"/>
      <c r="W77" s="33"/>
      <c r="X77" s="33"/>
      <c r="Y77" s="33"/>
      <c r="Z77" s="33"/>
      <c r="AA77" s="33"/>
    </row>
    <row r="78" spans="1:27" ht="15.75" customHeight="1">
      <c r="A78" s="33"/>
      <c r="B78" s="107"/>
      <c r="C78" s="107"/>
      <c r="D78" s="163"/>
      <c r="E78" s="107"/>
      <c r="F78" s="107"/>
      <c r="G78" s="107"/>
      <c r="H78" s="107"/>
      <c r="I78" s="33"/>
      <c r="J78" s="33"/>
      <c r="K78" s="33"/>
      <c r="L78" s="33"/>
      <c r="M78" s="33"/>
      <c r="N78" s="33"/>
      <c r="O78" s="33"/>
      <c r="P78" s="33"/>
      <c r="Q78" s="33"/>
      <c r="R78" s="33"/>
      <c r="S78" s="33"/>
      <c r="T78" s="33"/>
      <c r="U78" s="33"/>
      <c r="V78" s="33"/>
      <c r="W78" s="33"/>
      <c r="X78" s="33"/>
      <c r="Y78" s="33"/>
      <c r="Z78" s="33"/>
      <c r="AA78" s="33"/>
    </row>
    <row r="79" spans="1:27" ht="15.75" customHeight="1">
      <c r="A79" s="33"/>
      <c r="B79" s="107"/>
      <c r="C79" s="107"/>
      <c r="D79" s="163"/>
      <c r="E79" s="107"/>
      <c r="F79" s="107"/>
      <c r="G79" s="107"/>
      <c r="H79" s="107"/>
      <c r="I79" s="33"/>
      <c r="J79" s="33"/>
      <c r="K79" s="33"/>
      <c r="L79" s="33"/>
      <c r="M79" s="33"/>
      <c r="N79" s="33"/>
      <c r="O79" s="33"/>
      <c r="P79" s="33"/>
      <c r="Q79" s="33"/>
      <c r="R79" s="33"/>
      <c r="S79" s="33"/>
      <c r="T79" s="33"/>
      <c r="U79" s="33"/>
      <c r="V79" s="33"/>
      <c r="W79" s="33"/>
      <c r="X79" s="33"/>
      <c r="Y79" s="33"/>
      <c r="Z79" s="33"/>
      <c r="AA79" s="33"/>
    </row>
    <row r="80" spans="1:27" ht="15.75" customHeight="1">
      <c r="A80" s="33"/>
      <c r="B80" s="107"/>
      <c r="C80" s="107"/>
      <c r="D80" s="163"/>
      <c r="E80" s="107"/>
      <c r="F80" s="107"/>
      <c r="G80" s="107"/>
      <c r="H80" s="107"/>
      <c r="I80" s="33"/>
      <c r="J80" s="33"/>
      <c r="K80" s="33"/>
      <c r="L80" s="33"/>
      <c r="M80" s="33"/>
      <c r="N80" s="33"/>
      <c r="O80" s="33"/>
      <c r="P80" s="33"/>
      <c r="Q80" s="33"/>
      <c r="R80" s="33"/>
      <c r="S80" s="33"/>
      <c r="T80" s="33"/>
      <c r="U80" s="33"/>
      <c r="V80" s="33"/>
      <c r="W80" s="33"/>
      <c r="X80" s="33"/>
      <c r="Y80" s="33"/>
      <c r="Z80" s="33"/>
      <c r="AA80" s="33"/>
    </row>
    <row r="81" spans="1:27" ht="15.75" customHeight="1">
      <c r="A81" s="33"/>
      <c r="B81" s="107"/>
      <c r="C81" s="107"/>
      <c r="D81" s="163"/>
      <c r="E81" s="107"/>
      <c r="F81" s="107"/>
      <c r="G81" s="107"/>
      <c r="H81" s="107"/>
      <c r="I81" s="33"/>
      <c r="J81" s="33"/>
      <c r="K81" s="33"/>
      <c r="L81" s="33"/>
      <c r="M81" s="33"/>
      <c r="N81" s="33"/>
      <c r="O81" s="33"/>
      <c r="P81" s="33"/>
      <c r="Q81" s="33"/>
      <c r="R81" s="33"/>
      <c r="S81" s="33"/>
      <c r="T81" s="33"/>
      <c r="U81" s="33"/>
      <c r="V81" s="33"/>
      <c r="W81" s="33"/>
      <c r="X81" s="33"/>
      <c r="Y81" s="33"/>
      <c r="Z81" s="33"/>
      <c r="AA81" s="33"/>
    </row>
    <row r="82" spans="1:27" ht="15.75" customHeight="1">
      <c r="A82" s="33"/>
      <c r="B82" s="107"/>
      <c r="C82" s="107"/>
      <c r="D82" s="163"/>
      <c r="E82" s="107"/>
      <c r="F82" s="107"/>
      <c r="G82" s="107"/>
      <c r="H82" s="107"/>
      <c r="I82" s="33"/>
      <c r="J82" s="33"/>
      <c r="K82" s="33"/>
      <c r="L82" s="33"/>
      <c r="M82" s="33"/>
      <c r="N82" s="33"/>
      <c r="O82" s="33"/>
      <c r="P82" s="33"/>
      <c r="Q82" s="33"/>
      <c r="R82" s="33"/>
      <c r="S82" s="33"/>
      <c r="T82" s="33"/>
      <c r="U82" s="33"/>
      <c r="V82" s="33"/>
      <c r="W82" s="33"/>
      <c r="X82" s="33"/>
      <c r="Y82" s="33"/>
      <c r="Z82" s="33"/>
      <c r="AA82" s="33"/>
    </row>
    <row r="83" spans="1:27" ht="15.75" customHeight="1">
      <c r="A83" s="33"/>
      <c r="B83" s="107"/>
      <c r="C83" s="107"/>
      <c r="D83" s="163"/>
      <c r="E83" s="107"/>
      <c r="F83" s="107"/>
      <c r="G83" s="107"/>
      <c r="H83" s="107"/>
      <c r="I83" s="33"/>
      <c r="J83" s="33"/>
      <c r="K83" s="33"/>
      <c r="L83" s="33"/>
      <c r="M83" s="33"/>
      <c r="N83" s="33"/>
      <c r="O83" s="33"/>
      <c r="P83" s="33"/>
      <c r="Q83" s="33"/>
      <c r="R83" s="33"/>
      <c r="S83" s="33"/>
      <c r="T83" s="33"/>
      <c r="U83" s="33"/>
      <c r="V83" s="33"/>
      <c r="W83" s="33"/>
      <c r="X83" s="33"/>
      <c r="Y83" s="33"/>
      <c r="Z83" s="33"/>
      <c r="AA83" s="33"/>
    </row>
    <row r="84" spans="1:27" ht="15.75" customHeight="1">
      <c r="A84" s="33"/>
      <c r="B84" s="107"/>
      <c r="C84" s="107"/>
      <c r="D84" s="163"/>
      <c r="E84" s="107"/>
      <c r="F84" s="107"/>
      <c r="G84" s="107"/>
      <c r="H84" s="107"/>
      <c r="I84" s="33"/>
      <c r="J84" s="33"/>
      <c r="K84" s="33"/>
      <c r="L84" s="33"/>
      <c r="M84" s="33"/>
      <c r="N84" s="33"/>
      <c r="O84" s="33"/>
      <c r="P84" s="33"/>
      <c r="Q84" s="33"/>
      <c r="R84" s="33"/>
      <c r="S84" s="33"/>
      <c r="T84" s="33"/>
      <c r="U84" s="33"/>
      <c r="V84" s="33"/>
      <c r="W84" s="33"/>
      <c r="X84" s="33"/>
      <c r="Y84" s="33"/>
      <c r="Z84" s="33"/>
      <c r="AA84" s="33"/>
    </row>
    <row r="85" spans="1:27" ht="15.75" customHeight="1">
      <c r="A85" s="33"/>
      <c r="B85" s="107"/>
      <c r="C85" s="107"/>
      <c r="D85" s="163"/>
      <c r="E85" s="107"/>
      <c r="F85" s="107"/>
      <c r="G85" s="107"/>
      <c r="H85" s="107"/>
      <c r="I85" s="33"/>
      <c r="J85" s="33"/>
      <c r="K85" s="33"/>
      <c r="L85" s="33"/>
      <c r="M85" s="33"/>
      <c r="N85" s="33"/>
      <c r="O85" s="33"/>
      <c r="P85" s="33"/>
      <c r="Q85" s="33"/>
      <c r="R85" s="33"/>
      <c r="S85" s="33"/>
      <c r="T85" s="33"/>
      <c r="U85" s="33"/>
      <c r="V85" s="33"/>
      <c r="W85" s="33"/>
      <c r="X85" s="33"/>
      <c r="Y85" s="33"/>
      <c r="Z85" s="33"/>
      <c r="AA85" s="33"/>
    </row>
    <row r="86" spans="1:27" ht="15.75" customHeight="1">
      <c r="A86" s="33"/>
      <c r="B86" s="107"/>
      <c r="C86" s="107"/>
      <c r="D86" s="163"/>
      <c r="E86" s="107"/>
      <c r="F86" s="107"/>
      <c r="G86" s="107"/>
      <c r="H86" s="107"/>
      <c r="I86" s="33"/>
      <c r="J86" s="33"/>
      <c r="K86" s="33"/>
      <c r="L86" s="33"/>
      <c r="M86" s="33"/>
      <c r="N86" s="33"/>
      <c r="O86" s="33"/>
      <c r="P86" s="33"/>
      <c r="Q86" s="33"/>
      <c r="R86" s="33"/>
      <c r="S86" s="33"/>
      <c r="T86" s="33"/>
      <c r="U86" s="33"/>
      <c r="V86" s="33"/>
      <c r="W86" s="33"/>
      <c r="X86" s="33"/>
      <c r="Y86" s="33"/>
      <c r="Z86" s="33"/>
      <c r="AA86" s="33"/>
    </row>
    <row r="87" spans="1:27" ht="15.75" customHeight="1">
      <c r="A87" s="33"/>
      <c r="B87" s="107"/>
      <c r="C87" s="107"/>
      <c r="D87" s="163"/>
      <c r="E87" s="107"/>
      <c r="F87" s="107"/>
      <c r="G87" s="107"/>
      <c r="H87" s="107"/>
      <c r="I87" s="33"/>
      <c r="J87" s="33"/>
      <c r="K87" s="33"/>
      <c r="L87" s="33"/>
      <c r="M87" s="33"/>
      <c r="N87" s="33"/>
      <c r="O87" s="33"/>
      <c r="P87" s="33"/>
      <c r="Q87" s="33"/>
      <c r="R87" s="33"/>
      <c r="S87" s="33"/>
      <c r="T87" s="33"/>
      <c r="U87" s="33"/>
      <c r="V87" s="33"/>
      <c r="W87" s="33"/>
      <c r="X87" s="33"/>
      <c r="Y87" s="33"/>
      <c r="Z87" s="33"/>
      <c r="AA87" s="33"/>
    </row>
    <row r="88" spans="1:27" ht="15.75" customHeight="1">
      <c r="A88" s="33"/>
      <c r="B88" s="107"/>
      <c r="C88" s="107"/>
      <c r="D88" s="163"/>
      <c r="E88" s="107"/>
      <c r="F88" s="107"/>
      <c r="G88" s="107"/>
      <c r="H88" s="107"/>
      <c r="I88" s="33"/>
      <c r="J88" s="33"/>
      <c r="K88" s="33"/>
      <c r="L88" s="33"/>
      <c r="M88" s="33"/>
      <c r="N88" s="33"/>
      <c r="O88" s="33"/>
      <c r="P88" s="33"/>
      <c r="Q88" s="33"/>
      <c r="R88" s="33"/>
      <c r="S88" s="33"/>
      <c r="T88" s="33"/>
      <c r="U88" s="33"/>
      <c r="V88" s="33"/>
      <c r="W88" s="33"/>
      <c r="X88" s="33"/>
      <c r="Y88" s="33"/>
      <c r="Z88" s="33"/>
      <c r="AA88" s="33"/>
    </row>
    <row r="89" spans="1:27" ht="15.75" customHeight="1">
      <c r="A89" s="33"/>
      <c r="B89" s="107"/>
      <c r="C89" s="107"/>
      <c r="D89" s="163"/>
      <c r="E89" s="107"/>
      <c r="F89" s="107"/>
      <c r="G89" s="107"/>
      <c r="H89" s="107"/>
      <c r="I89" s="33"/>
      <c r="J89" s="33"/>
      <c r="K89" s="33"/>
      <c r="L89" s="33"/>
      <c r="M89" s="33"/>
      <c r="N89" s="33"/>
      <c r="O89" s="33"/>
      <c r="P89" s="33"/>
      <c r="Q89" s="33"/>
      <c r="R89" s="33"/>
      <c r="S89" s="33"/>
      <c r="T89" s="33"/>
      <c r="U89" s="33"/>
      <c r="V89" s="33"/>
      <c r="W89" s="33"/>
      <c r="X89" s="33"/>
      <c r="Y89" s="33"/>
      <c r="Z89" s="33"/>
      <c r="AA89" s="33"/>
    </row>
    <row r="90" spans="1:27" ht="15.75" customHeight="1">
      <c r="A90" s="33"/>
      <c r="B90" s="107"/>
      <c r="C90" s="107"/>
      <c r="D90" s="163"/>
      <c r="E90" s="107"/>
      <c r="F90" s="107"/>
      <c r="G90" s="107"/>
      <c r="H90" s="107"/>
      <c r="I90" s="33"/>
      <c r="J90" s="33"/>
      <c r="K90" s="33"/>
      <c r="L90" s="33"/>
      <c r="M90" s="33"/>
      <c r="N90" s="33"/>
      <c r="O90" s="33"/>
      <c r="P90" s="33"/>
      <c r="Q90" s="33"/>
      <c r="R90" s="33"/>
      <c r="S90" s="33"/>
      <c r="T90" s="33"/>
      <c r="U90" s="33"/>
      <c r="V90" s="33"/>
      <c r="W90" s="33"/>
      <c r="X90" s="33"/>
      <c r="Y90" s="33"/>
      <c r="Z90" s="33"/>
      <c r="AA90" s="33"/>
    </row>
    <row r="91" spans="1:27" ht="15.75" customHeight="1">
      <c r="A91" s="33"/>
      <c r="B91" s="107"/>
      <c r="C91" s="107"/>
      <c r="D91" s="163"/>
      <c r="E91" s="107"/>
      <c r="F91" s="107"/>
      <c r="G91" s="107"/>
      <c r="H91" s="107"/>
      <c r="I91" s="33"/>
      <c r="J91" s="33"/>
      <c r="K91" s="33"/>
      <c r="L91" s="33"/>
      <c r="M91" s="33"/>
      <c r="N91" s="33"/>
      <c r="O91" s="33"/>
      <c r="P91" s="33"/>
      <c r="Q91" s="33"/>
      <c r="R91" s="33"/>
      <c r="S91" s="33"/>
      <c r="T91" s="33"/>
      <c r="U91" s="33"/>
      <c r="V91" s="33"/>
      <c r="W91" s="33"/>
      <c r="X91" s="33"/>
      <c r="Y91" s="33"/>
      <c r="Z91" s="33"/>
      <c r="AA91" s="33"/>
    </row>
    <row r="92" spans="1:27" ht="15.75" customHeight="1">
      <c r="A92" s="33"/>
      <c r="B92" s="107"/>
      <c r="C92" s="107"/>
      <c r="D92" s="163"/>
      <c r="E92" s="107"/>
      <c r="F92" s="107"/>
      <c r="G92" s="107"/>
      <c r="H92" s="107"/>
      <c r="I92" s="33"/>
      <c r="J92" s="33"/>
      <c r="K92" s="33"/>
      <c r="L92" s="33"/>
      <c r="M92" s="33"/>
      <c r="N92" s="33"/>
      <c r="O92" s="33"/>
      <c r="P92" s="33"/>
      <c r="Q92" s="33"/>
      <c r="R92" s="33"/>
      <c r="S92" s="33"/>
      <c r="T92" s="33"/>
      <c r="U92" s="33"/>
      <c r="V92" s="33"/>
      <c r="W92" s="33"/>
      <c r="X92" s="33"/>
      <c r="Y92" s="33"/>
      <c r="Z92" s="33"/>
      <c r="AA92" s="33"/>
    </row>
    <row r="93" spans="1:27" ht="15.75" customHeight="1">
      <c r="A93" s="33"/>
      <c r="B93" s="107"/>
      <c r="C93" s="107"/>
      <c r="D93" s="163"/>
      <c r="E93" s="107"/>
      <c r="F93" s="107"/>
      <c r="G93" s="107"/>
      <c r="H93" s="107"/>
      <c r="I93" s="33"/>
      <c r="J93" s="33"/>
      <c r="K93" s="33"/>
      <c r="L93" s="33"/>
      <c r="M93" s="33"/>
      <c r="N93" s="33"/>
      <c r="O93" s="33"/>
      <c r="P93" s="33"/>
      <c r="Q93" s="33"/>
      <c r="R93" s="33"/>
      <c r="S93" s="33"/>
      <c r="T93" s="33"/>
      <c r="U93" s="33"/>
      <c r="V93" s="33"/>
      <c r="W93" s="33"/>
      <c r="X93" s="33"/>
      <c r="Y93" s="33"/>
      <c r="Z93" s="33"/>
      <c r="AA93" s="33"/>
    </row>
    <row r="94" spans="1:27" ht="15.75" customHeight="1">
      <c r="A94" s="33"/>
      <c r="B94" s="107"/>
      <c r="C94" s="107"/>
      <c r="D94" s="163"/>
      <c r="E94" s="107"/>
      <c r="F94" s="107"/>
      <c r="G94" s="107"/>
      <c r="H94" s="107"/>
      <c r="I94" s="33"/>
      <c r="J94" s="33"/>
      <c r="K94" s="33"/>
      <c r="L94" s="33"/>
      <c r="M94" s="33"/>
      <c r="N94" s="33"/>
      <c r="O94" s="33"/>
      <c r="P94" s="33"/>
      <c r="Q94" s="33"/>
      <c r="R94" s="33"/>
      <c r="S94" s="33"/>
      <c r="T94" s="33"/>
      <c r="U94" s="33"/>
      <c r="V94" s="33"/>
      <c r="W94" s="33"/>
      <c r="X94" s="33"/>
      <c r="Y94" s="33"/>
      <c r="Z94" s="33"/>
      <c r="AA94" s="33"/>
    </row>
    <row r="95" spans="1:27" ht="15.75" customHeight="1">
      <c r="A95" s="33"/>
      <c r="B95" s="107"/>
      <c r="C95" s="107"/>
      <c r="D95" s="163"/>
      <c r="E95" s="107"/>
      <c r="F95" s="107"/>
      <c r="G95" s="107"/>
      <c r="H95" s="107"/>
      <c r="I95" s="33"/>
      <c r="J95" s="33"/>
      <c r="K95" s="33"/>
      <c r="L95" s="33"/>
      <c r="M95" s="33"/>
      <c r="N95" s="33"/>
      <c r="O95" s="33"/>
      <c r="P95" s="33"/>
      <c r="Q95" s="33"/>
      <c r="R95" s="33"/>
      <c r="S95" s="33"/>
      <c r="T95" s="33"/>
      <c r="U95" s="33"/>
      <c r="V95" s="33"/>
      <c r="W95" s="33"/>
      <c r="X95" s="33"/>
      <c r="Y95" s="33"/>
      <c r="Z95" s="33"/>
      <c r="AA95" s="33"/>
    </row>
    <row r="96" spans="1:27" ht="15.75" customHeight="1">
      <c r="A96" s="33"/>
      <c r="B96" s="107"/>
      <c r="C96" s="107"/>
      <c r="D96" s="163"/>
      <c r="E96" s="107"/>
      <c r="F96" s="107"/>
      <c r="G96" s="107"/>
      <c r="H96" s="107"/>
      <c r="I96" s="33"/>
      <c r="J96" s="33"/>
      <c r="K96" s="33"/>
      <c r="L96" s="33"/>
      <c r="M96" s="33"/>
      <c r="N96" s="33"/>
      <c r="O96" s="33"/>
      <c r="P96" s="33"/>
      <c r="Q96" s="33"/>
      <c r="R96" s="33"/>
      <c r="S96" s="33"/>
      <c r="T96" s="33"/>
      <c r="U96" s="33"/>
      <c r="V96" s="33"/>
      <c r="W96" s="33"/>
      <c r="X96" s="33"/>
      <c r="Y96" s="33"/>
      <c r="Z96" s="33"/>
      <c r="AA96" s="33"/>
    </row>
    <row r="97" spans="1:27" ht="15.75" customHeight="1">
      <c r="A97" s="33"/>
      <c r="B97" s="107"/>
      <c r="C97" s="107"/>
      <c r="D97" s="163"/>
      <c r="E97" s="107"/>
      <c r="F97" s="107"/>
      <c r="G97" s="107"/>
      <c r="H97" s="107"/>
      <c r="I97" s="33"/>
      <c r="J97" s="33"/>
      <c r="K97" s="33"/>
      <c r="L97" s="33"/>
      <c r="M97" s="33"/>
      <c r="N97" s="33"/>
      <c r="O97" s="33"/>
      <c r="P97" s="33"/>
      <c r="Q97" s="33"/>
      <c r="R97" s="33"/>
      <c r="S97" s="33"/>
      <c r="T97" s="33"/>
      <c r="U97" s="33"/>
      <c r="V97" s="33"/>
      <c r="W97" s="33"/>
      <c r="X97" s="33"/>
      <c r="Y97" s="33"/>
      <c r="Z97" s="33"/>
      <c r="AA97" s="33"/>
    </row>
    <row r="98" spans="1:27" ht="15.75" customHeight="1">
      <c r="A98" s="33"/>
      <c r="B98" s="107"/>
      <c r="C98" s="107"/>
      <c r="D98" s="163"/>
      <c r="E98" s="107"/>
      <c r="F98" s="107"/>
      <c r="G98" s="107"/>
      <c r="H98" s="107"/>
      <c r="I98" s="33"/>
      <c r="J98" s="33"/>
      <c r="K98" s="33"/>
      <c r="L98" s="33"/>
      <c r="M98" s="33"/>
      <c r="N98" s="33"/>
      <c r="O98" s="33"/>
      <c r="P98" s="33"/>
      <c r="Q98" s="33"/>
      <c r="R98" s="33"/>
      <c r="S98" s="33"/>
      <c r="T98" s="33"/>
      <c r="U98" s="33"/>
      <c r="V98" s="33"/>
      <c r="W98" s="33"/>
      <c r="X98" s="33"/>
      <c r="Y98" s="33"/>
      <c r="Z98" s="33"/>
      <c r="AA98" s="33"/>
    </row>
    <row r="99" spans="1:27" ht="15.75" customHeight="1">
      <c r="A99" s="33"/>
      <c r="B99" s="107"/>
      <c r="C99" s="107"/>
      <c r="D99" s="163"/>
      <c r="E99" s="107"/>
      <c r="F99" s="107"/>
      <c r="G99" s="107"/>
      <c r="H99" s="107"/>
      <c r="I99" s="33"/>
      <c r="J99" s="33"/>
      <c r="K99" s="33"/>
      <c r="L99" s="33"/>
      <c r="M99" s="33"/>
      <c r="N99" s="33"/>
      <c r="O99" s="33"/>
      <c r="P99" s="33"/>
      <c r="Q99" s="33"/>
      <c r="R99" s="33"/>
      <c r="S99" s="33"/>
      <c r="T99" s="33"/>
      <c r="U99" s="33"/>
      <c r="V99" s="33"/>
      <c r="W99" s="33"/>
      <c r="X99" s="33"/>
      <c r="Y99" s="33"/>
      <c r="Z99" s="33"/>
      <c r="AA99" s="33"/>
    </row>
    <row r="100" spans="1:27" ht="15.75" customHeight="1">
      <c r="A100" s="33"/>
      <c r="B100" s="107"/>
      <c r="C100" s="107"/>
      <c r="D100" s="163"/>
      <c r="E100" s="107"/>
      <c r="F100" s="107"/>
      <c r="G100" s="107"/>
      <c r="H100" s="107"/>
      <c r="I100" s="33"/>
      <c r="J100" s="33"/>
      <c r="K100" s="33"/>
      <c r="L100" s="33"/>
      <c r="M100" s="33"/>
      <c r="N100" s="33"/>
      <c r="O100" s="33"/>
      <c r="P100" s="33"/>
      <c r="Q100" s="33"/>
      <c r="R100" s="33"/>
      <c r="S100" s="33"/>
      <c r="T100" s="33"/>
      <c r="U100" s="33"/>
      <c r="V100" s="33"/>
      <c r="W100" s="33"/>
      <c r="X100" s="33"/>
      <c r="Y100" s="33"/>
      <c r="Z100" s="33"/>
      <c r="AA100" s="33"/>
    </row>
    <row r="101" spans="1:27" ht="15.75" customHeight="1">
      <c r="A101" s="33"/>
      <c r="B101" s="107"/>
      <c r="C101" s="107"/>
      <c r="D101" s="163"/>
      <c r="E101" s="107"/>
      <c r="F101" s="107"/>
      <c r="G101" s="107"/>
      <c r="H101" s="107"/>
      <c r="I101" s="33"/>
      <c r="J101" s="33"/>
      <c r="K101" s="33"/>
      <c r="L101" s="33"/>
      <c r="M101" s="33"/>
      <c r="N101" s="33"/>
      <c r="O101" s="33"/>
      <c r="P101" s="33"/>
      <c r="Q101" s="33"/>
      <c r="R101" s="33"/>
      <c r="S101" s="33"/>
      <c r="T101" s="33"/>
      <c r="U101" s="33"/>
      <c r="V101" s="33"/>
      <c r="W101" s="33"/>
      <c r="X101" s="33"/>
      <c r="Y101" s="33"/>
      <c r="Z101" s="33"/>
      <c r="AA101" s="33"/>
    </row>
    <row r="102" spans="1:27" ht="15.75" customHeight="1">
      <c r="A102" s="33"/>
      <c r="B102" s="107"/>
      <c r="C102" s="107"/>
      <c r="D102" s="163"/>
      <c r="E102" s="107"/>
      <c r="F102" s="107"/>
      <c r="G102" s="107"/>
      <c r="H102" s="107"/>
      <c r="I102" s="33"/>
      <c r="J102" s="33"/>
      <c r="K102" s="33"/>
      <c r="L102" s="33"/>
      <c r="M102" s="33"/>
      <c r="N102" s="33"/>
      <c r="O102" s="33"/>
      <c r="P102" s="33"/>
      <c r="Q102" s="33"/>
      <c r="R102" s="33"/>
      <c r="S102" s="33"/>
      <c r="T102" s="33"/>
      <c r="U102" s="33"/>
      <c r="V102" s="33"/>
      <c r="W102" s="33"/>
      <c r="X102" s="33"/>
      <c r="Y102" s="33"/>
      <c r="Z102" s="33"/>
      <c r="AA102" s="33"/>
    </row>
    <row r="103" spans="1:27" ht="15.75" customHeight="1">
      <c r="A103" s="33"/>
      <c r="B103" s="107"/>
      <c r="C103" s="107"/>
      <c r="D103" s="163"/>
      <c r="E103" s="107"/>
      <c r="F103" s="107"/>
      <c r="G103" s="107"/>
      <c r="H103" s="107"/>
      <c r="I103" s="33"/>
      <c r="J103" s="33"/>
      <c r="K103" s="33"/>
      <c r="L103" s="33"/>
      <c r="M103" s="33"/>
      <c r="N103" s="33"/>
      <c r="O103" s="33"/>
      <c r="P103" s="33"/>
      <c r="Q103" s="33"/>
      <c r="R103" s="33"/>
      <c r="S103" s="33"/>
      <c r="T103" s="33"/>
      <c r="U103" s="33"/>
      <c r="V103" s="33"/>
      <c r="W103" s="33"/>
      <c r="X103" s="33"/>
      <c r="Y103" s="33"/>
      <c r="Z103" s="33"/>
      <c r="AA103" s="33"/>
    </row>
    <row r="104" spans="1:27" ht="15.75" customHeight="1">
      <c r="A104" s="33"/>
      <c r="B104" s="107"/>
      <c r="C104" s="107"/>
      <c r="D104" s="163"/>
      <c r="E104" s="107"/>
      <c r="F104" s="107"/>
      <c r="G104" s="107"/>
      <c r="H104" s="107"/>
      <c r="I104" s="33"/>
      <c r="J104" s="33"/>
      <c r="K104" s="33"/>
      <c r="L104" s="33"/>
      <c r="M104" s="33"/>
      <c r="N104" s="33"/>
      <c r="O104" s="33"/>
      <c r="P104" s="33"/>
      <c r="Q104" s="33"/>
      <c r="R104" s="33"/>
      <c r="S104" s="33"/>
      <c r="T104" s="33"/>
      <c r="U104" s="33"/>
      <c r="V104" s="33"/>
      <c r="W104" s="33"/>
      <c r="X104" s="33"/>
      <c r="Y104" s="33"/>
      <c r="Z104" s="33"/>
      <c r="AA104" s="33"/>
    </row>
    <row r="105" spans="1:27" ht="15.75" customHeight="1">
      <c r="A105" s="33"/>
      <c r="B105" s="107"/>
      <c r="C105" s="107"/>
      <c r="D105" s="163"/>
      <c r="E105" s="107"/>
      <c r="F105" s="107"/>
      <c r="G105" s="107"/>
      <c r="H105" s="107"/>
      <c r="I105" s="33"/>
      <c r="J105" s="33"/>
      <c r="K105" s="33"/>
      <c r="L105" s="33"/>
      <c r="M105" s="33"/>
      <c r="N105" s="33"/>
      <c r="O105" s="33"/>
      <c r="P105" s="33"/>
      <c r="Q105" s="33"/>
      <c r="R105" s="33"/>
      <c r="S105" s="33"/>
      <c r="T105" s="33"/>
      <c r="U105" s="33"/>
      <c r="V105" s="33"/>
      <c r="W105" s="33"/>
      <c r="X105" s="33"/>
      <c r="Y105" s="33"/>
      <c r="Z105" s="33"/>
      <c r="AA105" s="33"/>
    </row>
    <row r="106" spans="1:27" ht="15.75" customHeight="1">
      <c r="A106" s="33"/>
      <c r="B106" s="107"/>
      <c r="C106" s="107"/>
      <c r="D106" s="163"/>
      <c r="E106" s="107"/>
      <c r="F106" s="107"/>
      <c r="G106" s="107"/>
      <c r="H106" s="107"/>
      <c r="I106" s="33"/>
      <c r="J106" s="33"/>
      <c r="K106" s="33"/>
      <c r="L106" s="33"/>
      <c r="M106" s="33"/>
      <c r="N106" s="33"/>
      <c r="O106" s="33"/>
      <c r="P106" s="33"/>
      <c r="Q106" s="33"/>
      <c r="R106" s="33"/>
      <c r="S106" s="33"/>
      <c r="T106" s="33"/>
      <c r="U106" s="33"/>
      <c r="V106" s="33"/>
      <c r="W106" s="33"/>
      <c r="X106" s="33"/>
      <c r="Y106" s="33"/>
      <c r="Z106" s="33"/>
      <c r="AA106" s="33"/>
    </row>
    <row r="107" spans="1:27" ht="15.75" customHeight="1">
      <c r="A107" s="33"/>
      <c r="B107" s="107"/>
      <c r="C107" s="107"/>
      <c r="D107" s="163"/>
      <c r="E107" s="107"/>
      <c r="F107" s="107"/>
      <c r="G107" s="107"/>
      <c r="H107" s="107"/>
      <c r="I107" s="33"/>
      <c r="J107" s="33"/>
      <c r="K107" s="33"/>
      <c r="L107" s="33"/>
      <c r="M107" s="33"/>
      <c r="N107" s="33"/>
      <c r="O107" s="33"/>
      <c r="P107" s="33"/>
      <c r="Q107" s="33"/>
      <c r="R107" s="33"/>
      <c r="S107" s="33"/>
      <c r="T107" s="33"/>
      <c r="U107" s="33"/>
      <c r="V107" s="33"/>
      <c r="W107" s="33"/>
      <c r="X107" s="33"/>
      <c r="Y107" s="33"/>
      <c r="Z107" s="33"/>
      <c r="AA107" s="33"/>
    </row>
    <row r="108" spans="1:27" ht="15.75" customHeight="1">
      <c r="A108" s="33"/>
      <c r="B108" s="107"/>
      <c r="C108" s="107"/>
      <c r="D108" s="163"/>
      <c r="E108" s="107"/>
      <c r="F108" s="107"/>
      <c r="G108" s="107"/>
      <c r="H108" s="107"/>
      <c r="I108" s="33"/>
      <c r="J108" s="33"/>
      <c r="K108" s="33"/>
      <c r="L108" s="33"/>
      <c r="M108" s="33"/>
      <c r="N108" s="33"/>
      <c r="O108" s="33"/>
      <c r="P108" s="33"/>
      <c r="Q108" s="33"/>
      <c r="R108" s="33"/>
      <c r="S108" s="33"/>
      <c r="T108" s="33"/>
      <c r="U108" s="33"/>
      <c r="V108" s="33"/>
      <c r="W108" s="33"/>
      <c r="X108" s="33"/>
      <c r="Y108" s="33"/>
      <c r="Z108" s="33"/>
      <c r="AA108" s="33"/>
    </row>
    <row r="109" spans="1:27" ht="15.75" customHeight="1">
      <c r="A109" s="33"/>
      <c r="B109" s="107"/>
      <c r="C109" s="107"/>
      <c r="D109" s="163"/>
      <c r="E109" s="107"/>
      <c r="F109" s="107"/>
      <c r="G109" s="107"/>
      <c r="H109" s="107"/>
      <c r="I109" s="33"/>
      <c r="J109" s="33"/>
      <c r="K109" s="33"/>
      <c r="L109" s="33"/>
      <c r="M109" s="33"/>
      <c r="N109" s="33"/>
      <c r="O109" s="33"/>
      <c r="P109" s="33"/>
      <c r="Q109" s="33"/>
      <c r="R109" s="33"/>
      <c r="S109" s="33"/>
      <c r="T109" s="33"/>
      <c r="U109" s="33"/>
      <c r="V109" s="33"/>
      <c r="W109" s="33"/>
      <c r="X109" s="33"/>
      <c r="Y109" s="33"/>
      <c r="Z109" s="33"/>
      <c r="AA109" s="33"/>
    </row>
    <row r="110" spans="1:27" ht="15.75" customHeight="1">
      <c r="A110" s="33"/>
      <c r="B110" s="107"/>
      <c r="C110" s="107"/>
      <c r="D110" s="163"/>
      <c r="E110" s="107"/>
      <c r="F110" s="107"/>
      <c r="G110" s="107"/>
      <c r="H110" s="107"/>
      <c r="I110" s="33"/>
      <c r="J110" s="33"/>
      <c r="K110" s="33"/>
      <c r="L110" s="33"/>
      <c r="M110" s="33"/>
      <c r="N110" s="33"/>
      <c r="O110" s="33"/>
      <c r="P110" s="33"/>
      <c r="Q110" s="33"/>
      <c r="R110" s="33"/>
      <c r="S110" s="33"/>
      <c r="T110" s="33"/>
      <c r="U110" s="33"/>
      <c r="V110" s="33"/>
      <c r="W110" s="33"/>
      <c r="X110" s="33"/>
      <c r="Y110" s="33"/>
      <c r="Z110" s="33"/>
      <c r="AA110" s="33"/>
    </row>
    <row r="111" spans="1:27" ht="15.75" customHeight="1">
      <c r="A111" s="33"/>
      <c r="B111" s="107"/>
      <c r="C111" s="107"/>
      <c r="D111" s="163"/>
      <c r="E111" s="107"/>
      <c r="F111" s="107"/>
      <c r="G111" s="107"/>
      <c r="H111" s="107"/>
      <c r="I111" s="33"/>
      <c r="J111" s="33"/>
      <c r="K111" s="33"/>
      <c r="L111" s="33"/>
      <c r="M111" s="33"/>
      <c r="N111" s="33"/>
      <c r="O111" s="33"/>
      <c r="P111" s="33"/>
      <c r="Q111" s="33"/>
      <c r="R111" s="33"/>
      <c r="S111" s="33"/>
      <c r="T111" s="33"/>
      <c r="U111" s="33"/>
      <c r="V111" s="33"/>
      <c r="W111" s="33"/>
      <c r="X111" s="33"/>
      <c r="Y111" s="33"/>
      <c r="Z111" s="33"/>
      <c r="AA111" s="33"/>
    </row>
    <row r="112" spans="1:27" ht="15.75" customHeight="1">
      <c r="A112" s="33"/>
      <c r="B112" s="107"/>
      <c r="C112" s="107"/>
      <c r="D112" s="163"/>
      <c r="E112" s="107"/>
      <c r="F112" s="107"/>
      <c r="G112" s="107"/>
      <c r="H112" s="107"/>
      <c r="I112" s="33"/>
      <c r="J112" s="33"/>
      <c r="K112" s="33"/>
      <c r="L112" s="33"/>
      <c r="M112" s="33"/>
      <c r="N112" s="33"/>
      <c r="O112" s="33"/>
      <c r="P112" s="33"/>
      <c r="Q112" s="33"/>
      <c r="R112" s="33"/>
      <c r="S112" s="33"/>
      <c r="T112" s="33"/>
      <c r="U112" s="33"/>
      <c r="V112" s="33"/>
      <c r="W112" s="33"/>
      <c r="X112" s="33"/>
      <c r="Y112" s="33"/>
      <c r="Z112" s="33"/>
      <c r="AA112" s="33"/>
    </row>
    <row r="113" spans="1:27" ht="15.75" customHeight="1">
      <c r="A113" s="33"/>
      <c r="B113" s="107"/>
      <c r="C113" s="107"/>
      <c r="D113" s="163"/>
      <c r="E113" s="107"/>
      <c r="F113" s="107"/>
      <c r="G113" s="107"/>
      <c r="H113" s="107"/>
      <c r="I113" s="33"/>
      <c r="J113" s="33"/>
      <c r="K113" s="33"/>
      <c r="L113" s="33"/>
      <c r="M113" s="33"/>
      <c r="N113" s="33"/>
      <c r="O113" s="33"/>
      <c r="P113" s="33"/>
      <c r="Q113" s="33"/>
      <c r="R113" s="33"/>
      <c r="S113" s="33"/>
      <c r="T113" s="33"/>
      <c r="U113" s="33"/>
      <c r="V113" s="33"/>
      <c r="W113" s="33"/>
      <c r="X113" s="33"/>
      <c r="Y113" s="33"/>
      <c r="Z113" s="33"/>
      <c r="AA113" s="33"/>
    </row>
    <row r="114" spans="1:27" ht="15.75" customHeight="1">
      <c r="A114" s="33"/>
      <c r="B114" s="107"/>
      <c r="C114" s="107"/>
      <c r="D114" s="163"/>
      <c r="E114" s="107"/>
      <c r="F114" s="107"/>
      <c r="G114" s="107"/>
      <c r="H114" s="107"/>
      <c r="I114" s="33"/>
      <c r="J114" s="33"/>
      <c r="K114" s="33"/>
      <c r="L114" s="33"/>
      <c r="M114" s="33"/>
      <c r="N114" s="33"/>
      <c r="O114" s="33"/>
      <c r="P114" s="33"/>
      <c r="Q114" s="33"/>
      <c r="R114" s="33"/>
      <c r="S114" s="33"/>
      <c r="T114" s="33"/>
      <c r="U114" s="33"/>
      <c r="V114" s="33"/>
      <c r="W114" s="33"/>
      <c r="X114" s="33"/>
      <c r="Y114" s="33"/>
      <c r="Z114" s="33"/>
      <c r="AA114" s="33"/>
    </row>
    <row r="115" spans="1:27" ht="15.75" customHeight="1">
      <c r="A115" s="33"/>
      <c r="B115" s="107"/>
      <c r="C115" s="107"/>
      <c r="D115" s="163"/>
      <c r="E115" s="107"/>
      <c r="F115" s="107"/>
      <c r="G115" s="107"/>
      <c r="H115" s="107"/>
      <c r="I115" s="33"/>
      <c r="J115" s="33"/>
      <c r="K115" s="33"/>
      <c r="L115" s="33"/>
      <c r="M115" s="33"/>
      <c r="N115" s="33"/>
      <c r="O115" s="33"/>
      <c r="P115" s="33"/>
      <c r="Q115" s="33"/>
      <c r="R115" s="33"/>
      <c r="S115" s="33"/>
      <c r="T115" s="33"/>
      <c r="U115" s="33"/>
      <c r="V115" s="33"/>
      <c r="W115" s="33"/>
      <c r="X115" s="33"/>
      <c r="Y115" s="33"/>
      <c r="Z115" s="33"/>
      <c r="AA115" s="33"/>
    </row>
    <row r="116" spans="1:27" ht="15.75" customHeight="1">
      <c r="A116" s="33"/>
      <c r="B116" s="107"/>
      <c r="C116" s="107"/>
      <c r="D116" s="163"/>
      <c r="E116" s="107"/>
      <c r="F116" s="107"/>
      <c r="G116" s="107"/>
      <c r="H116" s="107"/>
      <c r="I116" s="33"/>
      <c r="J116" s="33"/>
      <c r="K116" s="33"/>
      <c r="L116" s="33"/>
      <c r="M116" s="33"/>
      <c r="N116" s="33"/>
      <c r="O116" s="33"/>
      <c r="P116" s="33"/>
      <c r="Q116" s="33"/>
      <c r="R116" s="33"/>
      <c r="S116" s="33"/>
      <c r="T116" s="33"/>
      <c r="U116" s="33"/>
      <c r="V116" s="33"/>
      <c r="W116" s="33"/>
      <c r="X116" s="33"/>
      <c r="Y116" s="33"/>
      <c r="Z116" s="33"/>
      <c r="AA116" s="33"/>
    </row>
    <row r="117" spans="1:27" ht="15.75" customHeight="1">
      <c r="A117" s="33"/>
      <c r="B117" s="107"/>
      <c r="C117" s="107"/>
      <c r="D117" s="163"/>
      <c r="E117" s="107"/>
      <c r="F117" s="107"/>
      <c r="G117" s="107"/>
      <c r="H117" s="107"/>
      <c r="I117" s="33"/>
      <c r="J117" s="33"/>
      <c r="K117" s="33"/>
      <c r="L117" s="33"/>
      <c r="M117" s="33"/>
      <c r="N117" s="33"/>
      <c r="O117" s="33"/>
      <c r="P117" s="33"/>
      <c r="Q117" s="33"/>
      <c r="R117" s="33"/>
      <c r="S117" s="33"/>
      <c r="T117" s="33"/>
      <c r="U117" s="33"/>
      <c r="V117" s="33"/>
      <c r="W117" s="33"/>
      <c r="X117" s="33"/>
      <c r="Y117" s="33"/>
      <c r="Z117" s="33"/>
      <c r="AA117" s="33"/>
    </row>
    <row r="118" spans="1:27" ht="15.75" customHeight="1">
      <c r="A118" s="33"/>
      <c r="B118" s="107"/>
      <c r="C118" s="107"/>
      <c r="D118" s="163"/>
      <c r="E118" s="107"/>
      <c r="F118" s="107"/>
      <c r="G118" s="107"/>
      <c r="H118" s="107"/>
      <c r="I118" s="33"/>
      <c r="J118" s="33"/>
      <c r="K118" s="33"/>
      <c r="L118" s="33"/>
      <c r="M118" s="33"/>
      <c r="N118" s="33"/>
      <c r="O118" s="33"/>
      <c r="P118" s="33"/>
      <c r="Q118" s="33"/>
      <c r="R118" s="33"/>
      <c r="S118" s="33"/>
      <c r="T118" s="33"/>
      <c r="U118" s="33"/>
      <c r="V118" s="33"/>
      <c r="W118" s="33"/>
      <c r="X118" s="33"/>
      <c r="Y118" s="33"/>
      <c r="Z118" s="33"/>
      <c r="AA118" s="33"/>
    </row>
    <row r="119" spans="1:27" ht="15.75" customHeight="1">
      <c r="A119" s="33"/>
      <c r="B119" s="107"/>
      <c r="C119" s="107"/>
      <c r="D119" s="163"/>
      <c r="E119" s="107"/>
      <c r="F119" s="107"/>
      <c r="G119" s="107"/>
      <c r="H119" s="107"/>
      <c r="I119" s="33"/>
      <c r="J119" s="33"/>
      <c r="K119" s="33"/>
      <c r="L119" s="33"/>
      <c r="M119" s="33"/>
      <c r="N119" s="33"/>
      <c r="O119" s="33"/>
      <c r="P119" s="33"/>
      <c r="Q119" s="33"/>
      <c r="R119" s="33"/>
      <c r="S119" s="33"/>
      <c r="T119" s="33"/>
      <c r="U119" s="33"/>
      <c r="V119" s="33"/>
      <c r="W119" s="33"/>
      <c r="X119" s="33"/>
      <c r="Y119" s="33"/>
      <c r="Z119" s="33"/>
      <c r="AA119" s="33"/>
    </row>
    <row r="120" spans="1:27" ht="15.75" customHeight="1">
      <c r="A120" s="33"/>
      <c r="B120" s="107"/>
      <c r="C120" s="107"/>
      <c r="D120" s="163"/>
      <c r="E120" s="107"/>
      <c r="F120" s="107"/>
      <c r="G120" s="107"/>
      <c r="H120" s="107"/>
      <c r="I120" s="33"/>
      <c r="J120" s="33"/>
      <c r="K120" s="33"/>
      <c r="L120" s="33"/>
      <c r="M120" s="33"/>
      <c r="N120" s="33"/>
      <c r="O120" s="33"/>
      <c r="P120" s="33"/>
      <c r="Q120" s="33"/>
      <c r="R120" s="33"/>
      <c r="S120" s="33"/>
      <c r="T120" s="33"/>
      <c r="U120" s="33"/>
      <c r="V120" s="33"/>
      <c r="W120" s="33"/>
      <c r="X120" s="33"/>
      <c r="Y120" s="33"/>
      <c r="Z120" s="33"/>
      <c r="AA120" s="33"/>
    </row>
    <row r="121" spans="1:27" ht="15.75" customHeight="1">
      <c r="A121" s="33"/>
      <c r="B121" s="107"/>
      <c r="C121" s="107"/>
      <c r="D121" s="163"/>
      <c r="E121" s="107"/>
      <c r="F121" s="107"/>
      <c r="G121" s="107"/>
      <c r="H121" s="107"/>
      <c r="I121" s="33"/>
      <c r="J121" s="33"/>
      <c r="K121" s="33"/>
      <c r="L121" s="33"/>
      <c r="M121" s="33"/>
      <c r="N121" s="33"/>
      <c r="O121" s="33"/>
      <c r="P121" s="33"/>
      <c r="Q121" s="33"/>
      <c r="R121" s="33"/>
      <c r="S121" s="33"/>
      <c r="T121" s="33"/>
      <c r="U121" s="33"/>
      <c r="V121" s="33"/>
      <c r="W121" s="33"/>
      <c r="X121" s="33"/>
      <c r="Y121" s="33"/>
      <c r="Z121" s="33"/>
      <c r="AA121" s="33"/>
    </row>
    <row r="122" spans="1:27" ht="15.75" customHeight="1">
      <c r="A122" s="33"/>
      <c r="B122" s="107"/>
      <c r="C122" s="107"/>
      <c r="D122" s="163"/>
      <c r="E122" s="107"/>
      <c r="F122" s="107"/>
      <c r="G122" s="107"/>
      <c r="H122" s="107"/>
      <c r="I122" s="33"/>
      <c r="J122" s="33"/>
      <c r="K122" s="33"/>
      <c r="L122" s="33"/>
      <c r="M122" s="33"/>
      <c r="N122" s="33"/>
      <c r="O122" s="33"/>
      <c r="P122" s="33"/>
      <c r="Q122" s="33"/>
      <c r="R122" s="33"/>
      <c r="S122" s="33"/>
      <c r="T122" s="33"/>
      <c r="U122" s="33"/>
      <c r="V122" s="33"/>
      <c r="W122" s="33"/>
      <c r="X122" s="33"/>
      <c r="Y122" s="33"/>
      <c r="Z122" s="33"/>
      <c r="AA122" s="33"/>
    </row>
    <row r="123" spans="1:27" ht="15.75" customHeight="1">
      <c r="A123" s="33"/>
      <c r="B123" s="107"/>
      <c r="C123" s="107"/>
      <c r="D123" s="163"/>
      <c r="E123" s="107"/>
      <c r="F123" s="107"/>
      <c r="G123" s="107"/>
      <c r="H123" s="107"/>
      <c r="I123" s="33"/>
      <c r="J123" s="33"/>
      <c r="K123" s="33"/>
      <c r="L123" s="33"/>
      <c r="M123" s="33"/>
      <c r="N123" s="33"/>
      <c r="O123" s="33"/>
      <c r="P123" s="33"/>
      <c r="Q123" s="33"/>
      <c r="R123" s="33"/>
      <c r="S123" s="33"/>
      <c r="T123" s="33"/>
      <c r="U123" s="33"/>
      <c r="V123" s="33"/>
      <c r="W123" s="33"/>
      <c r="X123" s="33"/>
      <c r="Y123" s="33"/>
      <c r="Z123" s="33"/>
      <c r="AA123" s="33"/>
    </row>
    <row r="124" spans="1:27" ht="15.75" customHeight="1">
      <c r="A124" s="33"/>
      <c r="B124" s="107"/>
      <c r="C124" s="107"/>
      <c r="D124" s="163"/>
      <c r="E124" s="107"/>
      <c r="F124" s="107"/>
      <c r="G124" s="107"/>
      <c r="H124" s="107"/>
      <c r="I124" s="33"/>
      <c r="J124" s="33"/>
      <c r="K124" s="33"/>
      <c r="L124" s="33"/>
      <c r="M124" s="33"/>
      <c r="N124" s="33"/>
      <c r="O124" s="33"/>
      <c r="P124" s="33"/>
      <c r="Q124" s="33"/>
      <c r="R124" s="33"/>
      <c r="S124" s="33"/>
      <c r="T124" s="33"/>
      <c r="U124" s="33"/>
      <c r="V124" s="33"/>
      <c r="W124" s="33"/>
      <c r="X124" s="33"/>
      <c r="Y124" s="33"/>
      <c r="Z124" s="33"/>
      <c r="AA124" s="33"/>
    </row>
    <row r="125" spans="1:27" ht="15.75" customHeight="1">
      <c r="A125" s="33"/>
      <c r="B125" s="107"/>
      <c r="C125" s="107"/>
      <c r="D125" s="163"/>
      <c r="E125" s="107"/>
      <c r="F125" s="107"/>
      <c r="G125" s="107"/>
      <c r="H125" s="107"/>
      <c r="I125" s="33"/>
      <c r="J125" s="33"/>
      <c r="K125" s="33"/>
      <c r="L125" s="33"/>
      <c r="M125" s="33"/>
      <c r="N125" s="33"/>
      <c r="O125" s="33"/>
      <c r="P125" s="33"/>
      <c r="Q125" s="33"/>
      <c r="R125" s="33"/>
      <c r="S125" s="33"/>
      <c r="T125" s="33"/>
      <c r="U125" s="33"/>
      <c r="V125" s="33"/>
      <c r="W125" s="33"/>
      <c r="X125" s="33"/>
      <c r="Y125" s="33"/>
      <c r="Z125" s="33"/>
      <c r="AA125" s="33"/>
    </row>
    <row r="126" spans="1:27" ht="15.75" customHeight="1">
      <c r="A126" s="33"/>
      <c r="B126" s="107"/>
      <c r="C126" s="107"/>
      <c r="D126" s="163"/>
      <c r="E126" s="107"/>
      <c r="F126" s="107"/>
      <c r="G126" s="107"/>
      <c r="H126" s="107"/>
      <c r="I126" s="33"/>
      <c r="J126" s="33"/>
      <c r="K126" s="33"/>
      <c r="L126" s="33"/>
      <c r="M126" s="33"/>
      <c r="N126" s="33"/>
      <c r="O126" s="33"/>
      <c r="P126" s="33"/>
      <c r="Q126" s="33"/>
      <c r="R126" s="33"/>
      <c r="S126" s="33"/>
      <c r="T126" s="33"/>
      <c r="U126" s="33"/>
      <c r="V126" s="33"/>
      <c r="W126" s="33"/>
      <c r="X126" s="33"/>
      <c r="Y126" s="33"/>
      <c r="Z126" s="33"/>
      <c r="AA126" s="33"/>
    </row>
    <row r="127" spans="1:27" ht="15.75" customHeight="1">
      <c r="A127" s="33"/>
      <c r="B127" s="107"/>
      <c r="C127" s="107"/>
      <c r="D127" s="163"/>
      <c r="E127" s="107"/>
      <c r="F127" s="107"/>
      <c r="G127" s="107"/>
      <c r="H127" s="107"/>
      <c r="I127" s="33"/>
      <c r="J127" s="33"/>
      <c r="K127" s="33"/>
      <c r="L127" s="33"/>
      <c r="M127" s="33"/>
      <c r="N127" s="33"/>
      <c r="O127" s="33"/>
      <c r="P127" s="33"/>
      <c r="Q127" s="33"/>
      <c r="R127" s="33"/>
      <c r="S127" s="33"/>
      <c r="T127" s="33"/>
      <c r="U127" s="33"/>
      <c r="V127" s="33"/>
      <c r="W127" s="33"/>
      <c r="X127" s="33"/>
      <c r="Y127" s="33"/>
      <c r="Z127" s="33"/>
      <c r="AA127" s="33"/>
    </row>
    <row r="128" spans="1:27" ht="15.75" customHeight="1">
      <c r="A128" s="33"/>
      <c r="B128" s="107"/>
      <c r="C128" s="107"/>
      <c r="D128" s="163"/>
      <c r="E128" s="107"/>
      <c r="F128" s="107"/>
      <c r="G128" s="107"/>
      <c r="H128" s="107"/>
      <c r="I128" s="33"/>
      <c r="J128" s="33"/>
      <c r="K128" s="33"/>
      <c r="L128" s="33"/>
      <c r="M128" s="33"/>
      <c r="N128" s="33"/>
      <c r="O128" s="33"/>
      <c r="P128" s="33"/>
      <c r="Q128" s="33"/>
      <c r="R128" s="33"/>
      <c r="S128" s="33"/>
      <c r="T128" s="33"/>
      <c r="U128" s="33"/>
      <c r="V128" s="33"/>
      <c r="W128" s="33"/>
      <c r="X128" s="33"/>
      <c r="Y128" s="33"/>
      <c r="Z128" s="33"/>
      <c r="AA128" s="33"/>
    </row>
    <row r="129" spans="1:27" ht="15.75" customHeight="1">
      <c r="A129" s="33"/>
      <c r="B129" s="107"/>
      <c r="C129" s="107"/>
      <c r="D129" s="163"/>
      <c r="E129" s="107"/>
      <c r="F129" s="107"/>
      <c r="G129" s="107"/>
      <c r="H129" s="107"/>
      <c r="I129" s="33"/>
      <c r="J129" s="33"/>
      <c r="K129" s="33"/>
      <c r="L129" s="33"/>
      <c r="M129" s="33"/>
      <c r="N129" s="33"/>
      <c r="O129" s="33"/>
      <c r="P129" s="33"/>
      <c r="Q129" s="33"/>
      <c r="R129" s="33"/>
      <c r="S129" s="33"/>
      <c r="T129" s="33"/>
      <c r="U129" s="33"/>
      <c r="V129" s="33"/>
      <c r="W129" s="33"/>
      <c r="X129" s="33"/>
      <c r="Y129" s="33"/>
      <c r="Z129" s="33"/>
      <c r="AA129" s="33"/>
    </row>
    <row r="130" spans="1:27" ht="15.75" customHeight="1">
      <c r="A130" s="33"/>
      <c r="B130" s="107"/>
      <c r="C130" s="107"/>
      <c r="D130" s="163"/>
      <c r="E130" s="107"/>
      <c r="F130" s="107"/>
      <c r="G130" s="107"/>
      <c r="H130" s="107"/>
      <c r="I130" s="33"/>
      <c r="J130" s="33"/>
      <c r="K130" s="33"/>
      <c r="L130" s="33"/>
      <c r="M130" s="33"/>
      <c r="N130" s="33"/>
      <c r="O130" s="33"/>
      <c r="P130" s="33"/>
      <c r="Q130" s="33"/>
      <c r="R130" s="33"/>
      <c r="S130" s="33"/>
      <c r="T130" s="33"/>
      <c r="U130" s="33"/>
      <c r="V130" s="33"/>
      <c r="W130" s="33"/>
      <c r="X130" s="33"/>
      <c r="Y130" s="33"/>
      <c r="Z130" s="33"/>
      <c r="AA130" s="33"/>
    </row>
    <row r="131" spans="1:27" ht="15.75" customHeight="1">
      <c r="A131" s="33"/>
      <c r="B131" s="107"/>
      <c r="C131" s="107"/>
      <c r="D131" s="163"/>
      <c r="E131" s="107"/>
      <c r="F131" s="107"/>
      <c r="G131" s="107"/>
      <c r="H131" s="107"/>
      <c r="I131" s="33"/>
      <c r="J131" s="33"/>
      <c r="K131" s="33"/>
      <c r="L131" s="33"/>
      <c r="M131" s="33"/>
      <c r="N131" s="33"/>
      <c r="O131" s="33"/>
      <c r="P131" s="33"/>
      <c r="Q131" s="33"/>
      <c r="R131" s="33"/>
      <c r="S131" s="33"/>
      <c r="T131" s="33"/>
      <c r="U131" s="33"/>
      <c r="V131" s="33"/>
      <c r="W131" s="33"/>
      <c r="X131" s="33"/>
      <c r="Y131" s="33"/>
      <c r="Z131" s="33"/>
      <c r="AA131" s="33"/>
    </row>
    <row r="132" spans="1:27" ht="15.75" customHeight="1">
      <c r="A132" s="33"/>
      <c r="B132" s="107"/>
      <c r="C132" s="107"/>
      <c r="D132" s="163"/>
      <c r="E132" s="107"/>
      <c r="F132" s="107"/>
      <c r="G132" s="107"/>
      <c r="H132" s="107"/>
      <c r="I132" s="33"/>
      <c r="J132" s="33"/>
      <c r="K132" s="33"/>
      <c r="L132" s="33"/>
      <c r="M132" s="33"/>
      <c r="N132" s="33"/>
      <c r="O132" s="33"/>
      <c r="P132" s="33"/>
      <c r="Q132" s="33"/>
      <c r="R132" s="33"/>
      <c r="S132" s="33"/>
      <c r="T132" s="33"/>
      <c r="U132" s="33"/>
      <c r="V132" s="33"/>
      <c r="W132" s="33"/>
      <c r="X132" s="33"/>
      <c r="Y132" s="33"/>
      <c r="Z132" s="33"/>
      <c r="AA132" s="33"/>
    </row>
    <row r="133" spans="1:27" ht="15.75" customHeight="1">
      <c r="A133" s="33"/>
      <c r="B133" s="107"/>
      <c r="C133" s="107"/>
      <c r="D133" s="163"/>
      <c r="E133" s="107"/>
      <c r="F133" s="107"/>
      <c r="G133" s="107"/>
      <c r="H133" s="107"/>
      <c r="I133" s="33"/>
      <c r="J133" s="33"/>
      <c r="K133" s="33"/>
      <c r="L133" s="33"/>
      <c r="M133" s="33"/>
      <c r="N133" s="33"/>
      <c r="O133" s="33"/>
      <c r="P133" s="33"/>
      <c r="Q133" s="33"/>
      <c r="R133" s="33"/>
      <c r="S133" s="33"/>
      <c r="T133" s="33"/>
      <c r="U133" s="33"/>
      <c r="V133" s="33"/>
      <c r="W133" s="33"/>
      <c r="X133" s="33"/>
      <c r="Y133" s="33"/>
      <c r="Z133" s="33"/>
      <c r="AA133" s="33"/>
    </row>
    <row r="134" spans="1:27" ht="15.75" customHeight="1">
      <c r="A134" s="33"/>
      <c r="B134" s="107"/>
      <c r="C134" s="107"/>
      <c r="D134" s="163"/>
      <c r="E134" s="107"/>
      <c r="F134" s="107"/>
      <c r="G134" s="107"/>
      <c r="H134" s="107"/>
      <c r="I134" s="33"/>
      <c r="J134" s="33"/>
      <c r="K134" s="33"/>
      <c r="L134" s="33"/>
      <c r="M134" s="33"/>
      <c r="N134" s="33"/>
      <c r="O134" s="33"/>
      <c r="P134" s="33"/>
      <c r="Q134" s="33"/>
      <c r="R134" s="33"/>
      <c r="S134" s="33"/>
      <c r="T134" s="33"/>
      <c r="U134" s="33"/>
      <c r="V134" s="33"/>
      <c r="W134" s="33"/>
      <c r="X134" s="33"/>
      <c r="Y134" s="33"/>
      <c r="Z134" s="33"/>
      <c r="AA134" s="33"/>
    </row>
    <row r="135" spans="1:27" ht="15.75" customHeight="1">
      <c r="A135" s="33"/>
      <c r="B135" s="107"/>
      <c r="C135" s="107"/>
      <c r="D135" s="163"/>
      <c r="E135" s="107"/>
      <c r="F135" s="107"/>
      <c r="G135" s="107"/>
      <c r="H135" s="107"/>
      <c r="I135" s="33"/>
      <c r="J135" s="33"/>
      <c r="K135" s="33"/>
      <c r="L135" s="33"/>
      <c r="M135" s="33"/>
      <c r="N135" s="33"/>
      <c r="O135" s="33"/>
      <c r="P135" s="33"/>
      <c r="Q135" s="33"/>
      <c r="R135" s="33"/>
      <c r="S135" s="33"/>
      <c r="T135" s="33"/>
      <c r="U135" s="33"/>
      <c r="V135" s="33"/>
      <c r="W135" s="33"/>
      <c r="X135" s="33"/>
      <c r="Y135" s="33"/>
      <c r="Z135" s="33"/>
      <c r="AA135" s="33"/>
    </row>
    <row r="136" spans="1:27" ht="15.75" customHeight="1">
      <c r="A136" s="33"/>
      <c r="B136" s="107"/>
      <c r="C136" s="107"/>
      <c r="D136" s="163"/>
      <c r="E136" s="107"/>
      <c r="F136" s="107"/>
      <c r="G136" s="107"/>
      <c r="H136" s="107"/>
      <c r="I136" s="33"/>
      <c r="J136" s="33"/>
      <c r="K136" s="33"/>
      <c r="L136" s="33"/>
      <c r="M136" s="33"/>
      <c r="N136" s="33"/>
      <c r="O136" s="33"/>
      <c r="P136" s="33"/>
      <c r="Q136" s="33"/>
      <c r="R136" s="33"/>
      <c r="S136" s="33"/>
      <c r="T136" s="33"/>
      <c r="U136" s="33"/>
      <c r="V136" s="33"/>
      <c r="W136" s="33"/>
      <c r="X136" s="33"/>
      <c r="Y136" s="33"/>
      <c r="Z136" s="33"/>
      <c r="AA136" s="33"/>
    </row>
    <row r="137" spans="1:27" ht="15.75" customHeight="1">
      <c r="A137" s="33"/>
      <c r="B137" s="107"/>
      <c r="C137" s="107"/>
      <c r="D137" s="163"/>
      <c r="E137" s="107"/>
      <c r="F137" s="107"/>
      <c r="G137" s="107"/>
      <c r="H137" s="107"/>
      <c r="I137" s="33"/>
      <c r="J137" s="33"/>
      <c r="K137" s="33"/>
      <c r="L137" s="33"/>
      <c r="M137" s="33"/>
      <c r="N137" s="33"/>
      <c r="O137" s="33"/>
      <c r="P137" s="33"/>
      <c r="Q137" s="33"/>
      <c r="R137" s="33"/>
      <c r="S137" s="33"/>
      <c r="T137" s="33"/>
      <c r="U137" s="33"/>
      <c r="V137" s="33"/>
      <c r="W137" s="33"/>
      <c r="X137" s="33"/>
      <c r="Y137" s="33"/>
      <c r="Z137" s="33"/>
      <c r="AA137" s="33"/>
    </row>
    <row r="138" spans="1:27" ht="15.75" customHeight="1">
      <c r="A138" s="33"/>
      <c r="B138" s="107"/>
      <c r="C138" s="107"/>
      <c r="D138" s="163"/>
      <c r="E138" s="107"/>
      <c r="F138" s="107"/>
      <c r="G138" s="107"/>
      <c r="H138" s="107"/>
      <c r="I138" s="33"/>
      <c r="J138" s="33"/>
      <c r="K138" s="33"/>
      <c r="L138" s="33"/>
      <c r="M138" s="33"/>
      <c r="N138" s="33"/>
      <c r="O138" s="33"/>
      <c r="P138" s="33"/>
      <c r="Q138" s="33"/>
      <c r="R138" s="33"/>
      <c r="S138" s="33"/>
      <c r="T138" s="33"/>
      <c r="U138" s="33"/>
      <c r="V138" s="33"/>
      <c r="W138" s="33"/>
      <c r="X138" s="33"/>
      <c r="Y138" s="33"/>
      <c r="Z138" s="33"/>
      <c r="AA138" s="33"/>
    </row>
    <row r="139" spans="1:27" ht="15.75" customHeight="1">
      <c r="A139" s="33"/>
      <c r="B139" s="107"/>
      <c r="C139" s="107"/>
      <c r="D139" s="163"/>
      <c r="E139" s="107"/>
      <c r="F139" s="107"/>
      <c r="G139" s="107"/>
      <c r="H139" s="107"/>
      <c r="I139" s="33"/>
      <c r="J139" s="33"/>
      <c r="K139" s="33"/>
      <c r="L139" s="33"/>
      <c r="M139" s="33"/>
      <c r="N139" s="33"/>
      <c r="O139" s="33"/>
      <c r="P139" s="33"/>
      <c r="Q139" s="33"/>
      <c r="R139" s="33"/>
      <c r="S139" s="33"/>
      <c r="T139" s="33"/>
      <c r="U139" s="33"/>
      <c r="V139" s="33"/>
      <c r="W139" s="33"/>
      <c r="X139" s="33"/>
      <c r="Y139" s="33"/>
      <c r="Z139" s="33"/>
      <c r="AA139" s="33"/>
    </row>
    <row r="140" spans="1:27" ht="15.75" customHeight="1">
      <c r="A140" s="33"/>
      <c r="B140" s="107"/>
      <c r="C140" s="107"/>
      <c r="D140" s="163"/>
      <c r="E140" s="107"/>
      <c r="F140" s="107"/>
      <c r="G140" s="107"/>
      <c r="H140" s="107"/>
      <c r="I140" s="33"/>
      <c r="J140" s="33"/>
      <c r="K140" s="33"/>
      <c r="L140" s="33"/>
      <c r="M140" s="33"/>
      <c r="N140" s="33"/>
      <c r="O140" s="33"/>
      <c r="P140" s="33"/>
      <c r="Q140" s="33"/>
      <c r="R140" s="33"/>
      <c r="S140" s="33"/>
      <c r="T140" s="33"/>
      <c r="U140" s="33"/>
      <c r="V140" s="33"/>
      <c r="W140" s="33"/>
      <c r="X140" s="33"/>
      <c r="Y140" s="33"/>
      <c r="Z140" s="33"/>
      <c r="AA140" s="33"/>
    </row>
    <row r="141" spans="1:27" ht="15.75" customHeight="1">
      <c r="A141" s="33"/>
      <c r="B141" s="107"/>
      <c r="C141" s="107"/>
      <c r="D141" s="163"/>
      <c r="E141" s="107"/>
      <c r="F141" s="107"/>
      <c r="G141" s="107"/>
      <c r="H141" s="107"/>
      <c r="I141" s="33"/>
      <c r="J141" s="33"/>
      <c r="K141" s="33"/>
      <c r="L141" s="33"/>
      <c r="M141" s="33"/>
      <c r="N141" s="33"/>
      <c r="O141" s="33"/>
      <c r="P141" s="33"/>
      <c r="Q141" s="33"/>
      <c r="R141" s="33"/>
      <c r="S141" s="33"/>
      <c r="T141" s="33"/>
      <c r="U141" s="33"/>
      <c r="V141" s="33"/>
      <c r="W141" s="33"/>
      <c r="X141" s="33"/>
      <c r="Y141" s="33"/>
      <c r="Z141" s="33"/>
      <c r="AA141" s="33"/>
    </row>
    <row r="142" spans="1:27" ht="15.75" customHeight="1">
      <c r="A142" s="33"/>
      <c r="B142" s="107"/>
      <c r="C142" s="107"/>
      <c r="D142" s="163"/>
      <c r="E142" s="107"/>
      <c r="F142" s="107"/>
      <c r="G142" s="107"/>
      <c r="H142" s="107"/>
      <c r="I142" s="33"/>
      <c r="J142" s="33"/>
      <c r="K142" s="33"/>
      <c r="L142" s="33"/>
      <c r="M142" s="33"/>
      <c r="N142" s="33"/>
      <c r="O142" s="33"/>
      <c r="P142" s="33"/>
      <c r="Q142" s="33"/>
      <c r="R142" s="33"/>
      <c r="S142" s="33"/>
      <c r="T142" s="33"/>
      <c r="U142" s="33"/>
      <c r="V142" s="33"/>
      <c r="W142" s="33"/>
      <c r="X142" s="33"/>
      <c r="Y142" s="33"/>
      <c r="Z142" s="33"/>
      <c r="AA142" s="33"/>
    </row>
    <row r="143" spans="1:27" ht="15.75" customHeight="1">
      <c r="A143" s="33"/>
      <c r="B143" s="107"/>
      <c r="C143" s="107"/>
      <c r="D143" s="163"/>
      <c r="E143" s="107"/>
      <c r="F143" s="107"/>
      <c r="G143" s="107"/>
      <c r="H143" s="107"/>
      <c r="I143" s="33"/>
      <c r="J143" s="33"/>
      <c r="K143" s="33"/>
      <c r="L143" s="33"/>
      <c r="M143" s="33"/>
      <c r="N143" s="33"/>
      <c r="O143" s="33"/>
      <c r="P143" s="33"/>
      <c r="Q143" s="33"/>
      <c r="R143" s="33"/>
      <c r="S143" s="33"/>
      <c r="T143" s="33"/>
      <c r="U143" s="33"/>
      <c r="V143" s="33"/>
      <c r="W143" s="33"/>
      <c r="X143" s="33"/>
      <c r="Y143" s="33"/>
      <c r="Z143" s="33"/>
      <c r="AA143" s="33"/>
    </row>
    <row r="144" spans="1:27" ht="15.75" customHeight="1">
      <c r="A144" s="33"/>
      <c r="B144" s="107"/>
      <c r="C144" s="107"/>
      <c r="D144" s="163"/>
      <c r="E144" s="107"/>
      <c r="F144" s="107"/>
      <c r="G144" s="107"/>
      <c r="H144" s="107"/>
      <c r="I144" s="33"/>
      <c r="J144" s="33"/>
      <c r="K144" s="33"/>
      <c r="L144" s="33"/>
      <c r="M144" s="33"/>
      <c r="N144" s="33"/>
      <c r="O144" s="33"/>
      <c r="P144" s="33"/>
      <c r="Q144" s="33"/>
      <c r="R144" s="33"/>
      <c r="S144" s="33"/>
      <c r="T144" s="33"/>
      <c r="U144" s="33"/>
      <c r="V144" s="33"/>
      <c r="W144" s="33"/>
      <c r="X144" s="33"/>
      <c r="Y144" s="33"/>
      <c r="Z144" s="33"/>
      <c r="AA144" s="33"/>
    </row>
    <row r="145" spans="1:27" ht="15.75" customHeight="1">
      <c r="A145" s="33"/>
      <c r="B145" s="107"/>
      <c r="C145" s="107"/>
      <c r="D145" s="163"/>
      <c r="E145" s="107"/>
      <c r="F145" s="107"/>
      <c r="G145" s="107"/>
      <c r="H145" s="107"/>
      <c r="I145" s="33"/>
      <c r="J145" s="33"/>
      <c r="K145" s="33"/>
      <c r="L145" s="33"/>
      <c r="M145" s="33"/>
      <c r="N145" s="33"/>
      <c r="O145" s="33"/>
      <c r="P145" s="33"/>
      <c r="Q145" s="33"/>
      <c r="R145" s="33"/>
      <c r="S145" s="33"/>
      <c r="T145" s="33"/>
      <c r="U145" s="33"/>
      <c r="V145" s="33"/>
      <c r="W145" s="33"/>
      <c r="X145" s="33"/>
      <c r="Y145" s="33"/>
      <c r="Z145" s="33"/>
      <c r="AA145" s="33"/>
    </row>
    <row r="146" spans="1:27" ht="15.75" customHeight="1">
      <c r="A146" s="33"/>
      <c r="B146" s="107"/>
      <c r="C146" s="107"/>
      <c r="D146" s="163"/>
      <c r="E146" s="107"/>
      <c r="F146" s="107"/>
      <c r="G146" s="107"/>
      <c r="H146" s="107"/>
      <c r="I146" s="33"/>
      <c r="J146" s="33"/>
      <c r="K146" s="33"/>
      <c r="L146" s="33"/>
      <c r="M146" s="33"/>
      <c r="N146" s="33"/>
      <c r="O146" s="33"/>
      <c r="P146" s="33"/>
      <c r="Q146" s="33"/>
      <c r="R146" s="33"/>
      <c r="S146" s="33"/>
      <c r="T146" s="33"/>
      <c r="U146" s="33"/>
      <c r="V146" s="33"/>
      <c r="W146" s="33"/>
      <c r="X146" s="33"/>
      <c r="Y146" s="33"/>
      <c r="Z146" s="33"/>
      <c r="AA146" s="33"/>
    </row>
    <row r="147" spans="1:27" ht="15.75" customHeight="1">
      <c r="A147" s="33"/>
      <c r="B147" s="107"/>
      <c r="C147" s="107"/>
      <c r="D147" s="163"/>
      <c r="E147" s="107"/>
      <c r="F147" s="107"/>
      <c r="G147" s="107"/>
      <c r="H147" s="107"/>
      <c r="I147" s="33"/>
      <c r="J147" s="33"/>
      <c r="K147" s="33"/>
      <c r="L147" s="33"/>
      <c r="M147" s="33"/>
      <c r="N147" s="33"/>
      <c r="O147" s="33"/>
      <c r="P147" s="33"/>
      <c r="Q147" s="33"/>
      <c r="R147" s="33"/>
      <c r="S147" s="33"/>
      <c r="T147" s="33"/>
      <c r="U147" s="33"/>
      <c r="V147" s="33"/>
      <c r="W147" s="33"/>
      <c r="X147" s="33"/>
      <c r="Y147" s="33"/>
      <c r="Z147" s="33"/>
      <c r="AA147" s="33"/>
    </row>
    <row r="148" spans="1:27" ht="15.75" customHeight="1">
      <c r="A148" s="33"/>
      <c r="B148" s="107"/>
      <c r="C148" s="107"/>
      <c r="D148" s="163"/>
      <c r="E148" s="107"/>
      <c r="F148" s="107"/>
      <c r="G148" s="107"/>
      <c r="H148" s="107"/>
      <c r="I148" s="33"/>
      <c r="J148" s="33"/>
      <c r="K148" s="33"/>
      <c r="L148" s="33"/>
      <c r="M148" s="33"/>
      <c r="N148" s="33"/>
      <c r="O148" s="33"/>
      <c r="P148" s="33"/>
      <c r="Q148" s="33"/>
      <c r="R148" s="33"/>
      <c r="S148" s="33"/>
      <c r="T148" s="33"/>
      <c r="U148" s="33"/>
      <c r="V148" s="33"/>
      <c r="W148" s="33"/>
      <c r="X148" s="33"/>
      <c r="Y148" s="33"/>
      <c r="Z148" s="33"/>
      <c r="AA148" s="33"/>
    </row>
    <row r="149" spans="1:27" ht="15.75" customHeight="1">
      <c r="A149" s="33"/>
      <c r="B149" s="107"/>
      <c r="C149" s="107"/>
      <c r="D149" s="163"/>
      <c r="E149" s="107"/>
      <c r="F149" s="107"/>
      <c r="G149" s="107"/>
      <c r="H149" s="107"/>
      <c r="I149" s="33"/>
      <c r="J149" s="33"/>
      <c r="K149" s="33"/>
      <c r="L149" s="33"/>
      <c r="M149" s="33"/>
      <c r="N149" s="33"/>
      <c r="O149" s="33"/>
      <c r="P149" s="33"/>
      <c r="Q149" s="33"/>
      <c r="R149" s="33"/>
      <c r="S149" s="33"/>
      <c r="T149" s="33"/>
      <c r="U149" s="33"/>
      <c r="V149" s="33"/>
      <c r="W149" s="33"/>
      <c r="X149" s="33"/>
      <c r="Y149" s="33"/>
      <c r="Z149" s="33"/>
      <c r="AA149" s="33"/>
    </row>
    <row r="150" spans="1:27" ht="15.75" customHeight="1">
      <c r="A150" s="33"/>
      <c r="B150" s="107"/>
      <c r="C150" s="107"/>
      <c r="D150" s="163"/>
      <c r="E150" s="107"/>
      <c r="F150" s="107"/>
      <c r="G150" s="107"/>
      <c r="H150" s="107"/>
      <c r="I150" s="33"/>
      <c r="J150" s="33"/>
      <c r="K150" s="33"/>
      <c r="L150" s="33"/>
      <c r="M150" s="33"/>
      <c r="N150" s="33"/>
      <c r="O150" s="33"/>
      <c r="P150" s="33"/>
      <c r="Q150" s="33"/>
      <c r="R150" s="33"/>
      <c r="S150" s="33"/>
      <c r="T150" s="33"/>
      <c r="U150" s="33"/>
      <c r="V150" s="33"/>
      <c r="W150" s="33"/>
      <c r="X150" s="33"/>
      <c r="Y150" s="33"/>
      <c r="Z150" s="33"/>
      <c r="AA150" s="33"/>
    </row>
    <row r="151" spans="1:27" ht="15.75" customHeight="1">
      <c r="A151" s="33"/>
      <c r="B151" s="107"/>
      <c r="C151" s="107"/>
      <c r="D151" s="163"/>
      <c r="E151" s="107"/>
      <c r="F151" s="107"/>
      <c r="G151" s="107"/>
      <c r="H151" s="107"/>
      <c r="I151" s="33"/>
      <c r="J151" s="33"/>
      <c r="K151" s="33"/>
      <c r="L151" s="33"/>
      <c r="M151" s="33"/>
      <c r="N151" s="33"/>
      <c r="O151" s="33"/>
      <c r="P151" s="33"/>
      <c r="Q151" s="33"/>
      <c r="R151" s="33"/>
      <c r="S151" s="33"/>
      <c r="T151" s="33"/>
      <c r="U151" s="33"/>
      <c r="V151" s="33"/>
      <c r="W151" s="33"/>
      <c r="X151" s="33"/>
      <c r="Y151" s="33"/>
      <c r="Z151" s="33"/>
      <c r="AA151" s="33"/>
    </row>
    <row r="152" spans="1:27" ht="15.75" customHeight="1">
      <c r="A152" s="33"/>
      <c r="B152" s="107"/>
      <c r="C152" s="107"/>
      <c r="D152" s="163"/>
      <c r="E152" s="107"/>
      <c r="F152" s="107"/>
      <c r="G152" s="107"/>
      <c r="H152" s="107"/>
      <c r="I152" s="33"/>
      <c r="J152" s="33"/>
      <c r="K152" s="33"/>
      <c r="L152" s="33"/>
      <c r="M152" s="33"/>
      <c r="N152" s="33"/>
      <c r="O152" s="33"/>
      <c r="P152" s="33"/>
      <c r="Q152" s="33"/>
      <c r="R152" s="33"/>
      <c r="S152" s="33"/>
      <c r="T152" s="33"/>
      <c r="U152" s="33"/>
      <c r="V152" s="33"/>
      <c r="W152" s="33"/>
      <c r="X152" s="33"/>
      <c r="Y152" s="33"/>
      <c r="Z152" s="33"/>
      <c r="AA152" s="33"/>
    </row>
    <row r="153" spans="1:27" ht="15.75" customHeight="1">
      <c r="A153" s="33"/>
      <c r="B153" s="107"/>
      <c r="C153" s="107"/>
      <c r="D153" s="163"/>
      <c r="E153" s="107"/>
      <c r="F153" s="107"/>
      <c r="G153" s="107"/>
      <c r="H153" s="107"/>
      <c r="I153" s="33"/>
      <c r="J153" s="33"/>
      <c r="K153" s="33"/>
      <c r="L153" s="33"/>
      <c r="M153" s="33"/>
      <c r="N153" s="33"/>
      <c r="O153" s="33"/>
      <c r="P153" s="33"/>
      <c r="Q153" s="33"/>
      <c r="R153" s="33"/>
      <c r="S153" s="33"/>
      <c r="T153" s="33"/>
      <c r="U153" s="33"/>
      <c r="V153" s="33"/>
      <c r="W153" s="33"/>
      <c r="X153" s="33"/>
      <c r="Y153" s="33"/>
      <c r="Z153" s="33"/>
      <c r="AA153" s="33"/>
    </row>
    <row r="154" spans="1:27" ht="15.75" customHeight="1">
      <c r="A154" s="33"/>
      <c r="B154" s="107"/>
      <c r="C154" s="107"/>
      <c r="D154" s="163"/>
      <c r="E154" s="107"/>
      <c r="F154" s="107"/>
      <c r="G154" s="107"/>
      <c r="H154" s="107"/>
      <c r="I154" s="33"/>
      <c r="J154" s="33"/>
      <c r="K154" s="33"/>
      <c r="L154" s="33"/>
      <c r="M154" s="33"/>
      <c r="N154" s="33"/>
      <c r="O154" s="33"/>
      <c r="P154" s="33"/>
      <c r="Q154" s="33"/>
      <c r="R154" s="33"/>
      <c r="S154" s="33"/>
      <c r="T154" s="33"/>
      <c r="U154" s="33"/>
      <c r="V154" s="33"/>
      <c r="W154" s="33"/>
      <c r="X154" s="33"/>
      <c r="Y154" s="33"/>
      <c r="Z154" s="33"/>
      <c r="AA154" s="33"/>
    </row>
    <row r="155" spans="1:27" ht="15.75" customHeight="1">
      <c r="A155" s="33"/>
      <c r="B155" s="107"/>
      <c r="C155" s="107"/>
      <c r="D155" s="163"/>
      <c r="E155" s="107"/>
      <c r="F155" s="107"/>
      <c r="G155" s="107"/>
      <c r="H155" s="107"/>
      <c r="I155" s="33"/>
      <c r="J155" s="33"/>
      <c r="K155" s="33"/>
      <c r="L155" s="33"/>
      <c r="M155" s="33"/>
      <c r="N155" s="33"/>
      <c r="O155" s="33"/>
      <c r="P155" s="33"/>
      <c r="Q155" s="33"/>
      <c r="R155" s="33"/>
      <c r="S155" s="33"/>
      <c r="T155" s="33"/>
      <c r="U155" s="33"/>
      <c r="V155" s="33"/>
      <c r="W155" s="33"/>
      <c r="X155" s="33"/>
      <c r="Y155" s="33"/>
      <c r="Z155" s="33"/>
      <c r="AA155" s="33"/>
    </row>
    <row r="156" spans="1:27" ht="15.75" customHeight="1">
      <c r="A156" s="33"/>
      <c r="B156" s="107"/>
      <c r="C156" s="107"/>
      <c r="D156" s="163"/>
      <c r="E156" s="107"/>
      <c r="F156" s="107"/>
      <c r="G156" s="107"/>
      <c r="H156" s="107"/>
      <c r="I156" s="33"/>
      <c r="J156" s="33"/>
      <c r="K156" s="33"/>
      <c r="L156" s="33"/>
      <c r="M156" s="33"/>
      <c r="N156" s="33"/>
      <c r="O156" s="33"/>
      <c r="P156" s="33"/>
      <c r="Q156" s="33"/>
      <c r="R156" s="33"/>
      <c r="S156" s="33"/>
      <c r="T156" s="33"/>
      <c r="U156" s="33"/>
      <c r="V156" s="33"/>
      <c r="W156" s="33"/>
      <c r="X156" s="33"/>
      <c r="Y156" s="33"/>
      <c r="Z156" s="33"/>
      <c r="AA156" s="33"/>
    </row>
    <row r="157" spans="1:27" ht="15.75" customHeight="1">
      <c r="A157" s="33"/>
      <c r="B157" s="107"/>
      <c r="C157" s="107"/>
      <c r="D157" s="163"/>
      <c r="E157" s="107"/>
      <c r="F157" s="107"/>
      <c r="G157" s="107"/>
      <c r="H157" s="107"/>
      <c r="I157" s="33"/>
      <c r="J157" s="33"/>
      <c r="K157" s="33"/>
      <c r="L157" s="33"/>
      <c r="M157" s="33"/>
      <c r="N157" s="33"/>
      <c r="O157" s="33"/>
      <c r="P157" s="33"/>
      <c r="Q157" s="33"/>
      <c r="R157" s="33"/>
      <c r="S157" s="33"/>
      <c r="T157" s="33"/>
      <c r="U157" s="33"/>
      <c r="V157" s="33"/>
      <c r="W157" s="33"/>
      <c r="X157" s="33"/>
      <c r="Y157" s="33"/>
      <c r="Z157" s="33"/>
      <c r="AA157" s="33"/>
    </row>
    <row r="158" spans="1:27" ht="15.75" customHeight="1">
      <c r="A158" s="33"/>
      <c r="B158" s="107"/>
      <c r="C158" s="107"/>
      <c r="D158" s="163"/>
      <c r="E158" s="107"/>
      <c r="F158" s="107"/>
      <c r="G158" s="107"/>
      <c r="H158" s="107"/>
      <c r="I158" s="33"/>
      <c r="J158" s="33"/>
      <c r="K158" s="33"/>
      <c r="L158" s="33"/>
      <c r="M158" s="33"/>
      <c r="N158" s="33"/>
      <c r="O158" s="33"/>
      <c r="P158" s="33"/>
      <c r="Q158" s="33"/>
      <c r="R158" s="33"/>
      <c r="S158" s="33"/>
      <c r="T158" s="33"/>
      <c r="U158" s="33"/>
      <c r="V158" s="33"/>
      <c r="W158" s="33"/>
      <c r="X158" s="33"/>
      <c r="Y158" s="33"/>
      <c r="Z158" s="33"/>
      <c r="AA158" s="33"/>
    </row>
    <row r="159" spans="1:27" ht="15.75" customHeight="1">
      <c r="A159" s="33"/>
      <c r="B159" s="107"/>
      <c r="C159" s="107"/>
      <c r="D159" s="163"/>
      <c r="E159" s="107"/>
      <c r="F159" s="107"/>
      <c r="G159" s="107"/>
      <c r="H159" s="107"/>
      <c r="I159" s="33"/>
      <c r="J159" s="33"/>
      <c r="K159" s="33"/>
      <c r="L159" s="33"/>
      <c r="M159" s="33"/>
      <c r="N159" s="33"/>
      <c r="O159" s="33"/>
      <c r="P159" s="33"/>
      <c r="Q159" s="33"/>
      <c r="R159" s="33"/>
      <c r="S159" s="33"/>
      <c r="T159" s="33"/>
      <c r="U159" s="33"/>
      <c r="V159" s="33"/>
      <c r="W159" s="33"/>
      <c r="X159" s="33"/>
      <c r="Y159" s="33"/>
      <c r="Z159" s="33"/>
      <c r="AA159" s="33"/>
    </row>
    <row r="160" spans="1:27" ht="15.75" customHeight="1">
      <c r="A160" s="33"/>
      <c r="B160" s="107"/>
      <c r="C160" s="107"/>
      <c r="D160" s="163"/>
      <c r="E160" s="107"/>
      <c r="F160" s="107"/>
      <c r="G160" s="107"/>
      <c r="H160" s="107"/>
      <c r="I160" s="33"/>
      <c r="J160" s="33"/>
      <c r="K160" s="33"/>
      <c r="L160" s="33"/>
      <c r="M160" s="33"/>
      <c r="N160" s="33"/>
      <c r="O160" s="33"/>
      <c r="P160" s="33"/>
      <c r="Q160" s="33"/>
      <c r="R160" s="33"/>
      <c r="S160" s="33"/>
      <c r="T160" s="33"/>
      <c r="U160" s="33"/>
      <c r="V160" s="33"/>
      <c r="W160" s="33"/>
      <c r="X160" s="33"/>
      <c r="Y160" s="33"/>
      <c r="Z160" s="33"/>
      <c r="AA160" s="33"/>
    </row>
    <row r="161" spans="1:27" ht="15.75" customHeight="1">
      <c r="A161" s="33"/>
      <c r="B161" s="107"/>
      <c r="C161" s="107"/>
      <c r="D161" s="163"/>
      <c r="E161" s="107"/>
      <c r="F161" s="107"/>
      <c r="G161" s="107"/>
      <c r="H161" s="107"/>
      <c r="I161" s="33"/>
      <c r="J161" s="33"/>
      <c r="K161" s="33"/>
      <c r="L161" s="33"/>
      <c r="M161" s="33"/>
      <c r="N161" s="33"/>
      <c r="O161" s="33"/>
      <c r="P161" s="33"/>
      <c r="Q161" s="33"/>
      <c r="R161" s="33"/>
      <c r="S161" s="33"/>
      <c r="T161" s="33"/>
      <c r="U161" s="33"/>
      <c r="V161" s="33"/>
      <c r="W161" s="33"/>
      <c r="X161" s="33"/>
      <c r="Y161" s="33"/>
      <c r="Z161" s="33"/>
      <c r="AA161" s="33"/>
    </row>
    <row r="162" spans="1:27" ht="15.75" customHeight="1">
      <c r="A162" s="33"/>
      <c r="B162" s="107"/>
      <c r="C162" s="107"/>
      <c r="D162" s="163"/>
      <c r="E162" s="107"/>
      <c r="F162" s="107"/>
      <c r="G162" s="107"/>
      <c r="H162" s="107"/>
      <c r="I162" s="33"/>
      <c r="J162" s="33"/>
      <c r="K162" s="33"/>
      <c r="L162" s="33"/>
      <c r="M162" s="33"/>
      <c r="N162" s="33"/>
      <c r="O162" s="33"/>
      <c r="P162" s="33"/>
      <c r="Q162" s="33"/>
      <c r="R162" s="33"/>
      <c r="S162" s="33"/>
      <c r="T162" s="33"/>
      <c r="U162" s="33"/>
      <c r="V162" s="33"/>
      <c r="W162" s="33"/>
      <c r="X162" s="33"/>
      <c r="Y162" s="33"/>
      <c r="Z162" s="33"/>
      <c r="AA162" s="33"/>
    </row>
    <row r="163" spans="1:27" ht="15.75" customHeight="1">
      <c r="A163" s="33"/>
      <c r="B163" s="107"/>
      <c r="C163" s="107"/>
      <c r="D163" s="163"/>
      <c r="E163" s="107"/>
      <c r="F163" s="107"/>
      <c r="G163" s="107"/>
      <c r="H163" s="107"/>
      <c r="I163" s="33"/>
      <c r="J163" s="33"/>
      <c r="K163" s="33"/>
      <c r="L163" s="33"/>
      <c r="M163" s="33"/>
      <c r="N163" s="33"/>
      <c r="O163" s="33"/>
      <c r="P163" s="33"/>
      <c r="Q163" s="33"/>
      <c r="R163" s="33"/>
      <c r="S163" s="33"/>
      <c r="T163" s="33"/>
      <c r="U163" s="33"/>
      <c r="V163" s="33"/>
      <c r="W163" s="33"/>
      <c r="X163" s="33"/>
      <c r="Y163" s="33"/>
      <c r="Z163" s="33"/>
      <c r="AA163" s="33"/>
    </row>
    <row r="164" spans="1:27" ht="15.75" customHeight="1">
      <c r="A164" s="33"/>
      <c r="B164" s="107"/>
      <c r="C164" s="107"/>
      <c r="D164" s="163"/>
      <c r="E164" s="107"/>
      <c r="F164" s="107"/>
      <c r="G164" s="107"/>
      <c r="H164" s="107"/>
      <c r="I164" s="33"/>
      <c r="J164" s="33"/>
      <c r="K164" s="33"/>
      <c r="L164" s="33"/>
      <c r="M164" s="33"/>
      <c r="N164" s="33"/>
      <c r="O164" s="33"/>
      <c r="P164" s="33"/>
      <c r="Q164" s="33"/>
      <c r="R164" s="33"/>
      <c r="S164" s="33"/>
      <c r="T164" s="33"/>
      <c r="U164" s="33"/>
      <c r="V164" s="33"/>
      <c r="W164" s="33"/>
      <c r="X164" s="33"/>
      <c r="Y164" s="33"/>
      <c r="Z164" s="33"/>
      <c r="AA164" s="33"/>
    </row>
    <row r="165" spans="1:27" ht="15.75" customHeight="1">
      <c r="A165" s="33"/>
      <c r="B165" s="107"/>
      <c r="C165" s="107"/>
      <c r="D165" s="163"/>
      <c r="E165" s="107"/>
      <c r="F165" s="107"/>
      <c r="G165" s="107"/>
      <c r="H165" s="107"/>
      <c r="I165" s="33"/>
      <c r="J165" s="33"/>
      <c r="K165" s="33"/>
      <c r="L165" s="33"/>
      <c r="M165" s="33"/>
      <c r="N165" s="33"/>
      <c r="O165" s="33"/>
      <c r="P165" s="33"/>
      <c r="Q165" s="33"/>
      <c r="R165" s="33"/>
      <c r="S165" s="33"/>
      <c r="T165" s="33"/>
      <c r="U165" s="33"/>
      <c r="V165" s="33"/>
      <c r="W165" s="33"/>
      <c r="X165" s="33"/>
      <c r="Y165" s="33"/>
      <c r="Z165" s="33"/>
      <c r="AA165" s="33"/>
    </row>
    <row r="166" spans="1:27" ht="15.75" customHeight="1">
      <c r="A166" s="33"/>
      <c r="B166" s="107"/>
      <c r="C166" s="107"/>
      <c r="D166" s="163"/>
      <c r="E166" s="107"/>
      <c r="F166" s="107"/>
      <c r="G166" s="107"/>
      <c r="H166" s="107"/>
      <c r="I166" s="33"/>
      <c r="J166" s="33"/>
      <c r="K166" s="33"/>
      <c r="L166" s="33"/>
      <c r="M166" s="33"/>
      <c r="N166" s="33"/>
      <c r="O166" s="33"/>
      <c r="P166" s="33"/>
      <c r="Q166" s="33"/>
      <c r="R166" s="33"/>
      <c r="S166" s="33"/>
      <c r="T166" s="33"/>
      <c r="U166" s="33"/>
      <c r="V166" s="33"/>
      <c r="W166" s="33"/>
      <c r="X166" s="33"/>
      <c r="Y166" s="33"/>
      <c r="Z166" s="33"/>
      <c r="AA166" s="33"/>
    </row>
    <row r="167" spans="1:27" ht="15.75" customHeight="1">
      <c r="A167" s="33"/>
      <c r="B167" s="107"/>
      <c r="C167" s="107"/>
      <c r="D167" s="163"/>
      <c r="E167" s="107"/>
      <c r="F167" s="107"/>
      <c r="G167" s="107"/>
      <c r="H167" s="107"/>
      <c r="I167" s="33"/>
      <c r="J167" s="33"/>
      <c r="K167" s="33"/>
      <c r="L167" s="33"/>
      <c r="M167" s="33"/>
      <c r="N167" s="33"/>
      <c r="O167" s="33"/>
      <c r="P167" s="33"/>
      <c r="Q167" s="33"/>
      <c r="R167" s="33"/>
      <c r="S167" s="33"/>
      <c r="T167" s="33"/>
      <c r="U167" s="33"/>
      <c r="V167" s="33"/>
      <c r="W167" s="33"/>
      <c r="X167" s="33"/>
      <c r="Y167" s="33"/>
      <c r="Z167" s="33"/>
      <c r="AA167" s="33"/>
    </row>
    <row r="168" spans="1:27" ht="15.75" customHeight="1">
      <c r="A168" s="33"/>
      <c r="B168" s="107"/>
      <c r="C168" s="107"/>
      <c r="D168" s="163"/>
      <c r="E168" s="107"/>
      <c r="F168" s="107"/>
      <c r="G168" s="107"/>
      <c r="H168" s="107"/>
      <c r="I168" s="33"/>
      <c r="J168" s="33"/>
      <c r="K168" s="33"/>
      <c r="L168" s="33"/>
      <c r="M168" s="33"/>
      <c r="N168" s="33"/>
      <c r="O168" s="33"/>
      <c r="P168" s="33"/>
      <c r="Q168" s="33"/>
      <c r="R168" s="33"/>
      <c r="S168" s="33"/>
      <c r="T168" s="33"/>
      <c r="U168" s="33"/>
      <c r="V168" s="33"/>
      <c r="W168" s="33"/>
      <c r="X168" s="33"/>
      <c r="Y168" s="33"/>
      <c r="Z168" s="33"/>
      <c r="AA168" s="33"/>
    </row>
    <row r="169" spans="1:27" ht="15.75" customHeight="1">
      <c r="A169" s="33"/>
      <c r="B169" s="107"/>
      <c r="C169" s="107"/>
      <c r="D169" s="163"/>
      <c r="E169" s="107"/>
      <c r="F169" s="107"/>
      <c r="G169" s="107"/>
      <c r="H169" s="107"/>
      <c r="I169" s="33"/>
      <c r="J169" s="33"/>
      <c r="K169" s="33"/>
      <c r="L169" s="33"/>
      <c r="M169" s="33"/>
      <c r="N169" s="33"/>
      <c r="O169" s="33"/>
      <c r="P169" s="33"/>
      <c r="Q169" s="33"/>
      <c r="R169" s="33"/>
      <c r="S169" s="33"/>
      <c r="T169" s="33"/>
      <c r="U169" s="33"/>
      <c r="V169" s="33"/>
      <c r="W169" s="33"/>
      <c r="X169" s="33"/>
      <c r="Y169" s="33"/>
      <c r="Z169" s="33"/>
      <c r="AA169" s="33"/>
    </row>
    <row r="170" spans="1:27" ht="15.75" customHeight="1">
      <c r="A170" s="33"/>
      <c r="B170" s="107"/>
      <c r="C170" s="107"/>
      <c r="D170" s="163"/>
      <c r="E170" s="107"/>
      <c r="F170" s="107"/>
      <c r="G170" s="107"/>
      <c r="H170" s="107"/>
      <c r="I170" s="33"/>
      <c r="J170" s="33"/>
      <c r="K170" s="33"/>
      <c r="L170" s="33"/>
      <c r="M170" s="33"/>
      <c r="N170" s="33"/>
      <c r="O170" s="33"/>
      <c r="P170" s="33"/>
      <c r="Q170" s="33"/>
      <c r="R170" s="33"/>
      <c r="S170" s="33"/>
      <c r="T170" s="33"/>
      <c r="U170" s="33"/>
      <c r="V170" s="33"/>
      <c r="W170" s="33"/>
      <c r="X170" s="33"/>
      <c r="Y170" s="33"/>
      <c r="Z170" s="33"/>
      <c r="AA170" s="33"/>
    </row>
    <row r="171" spans="1:27" ht="15.75" customHeight="1">
      <c r="A171" s="33"/>
      <c r="B171" s="107"/>
      <c r="C171" s="107"/>
      <c r="D171" s="163"/>
      <c r="E171" s="107"/>
      <c r="F171" s="107"/>
      <c r="G171" s="107"/>
      <c r="H171" s="107"/>
      <c r="I171" s="33"/>
      <c r="J171" s="33"/>
      <c r="K171" s="33"/>
      <c r="L171" s="33"/>
      <c r="M171" s="33"/>
      <c r="N171" s="33"/>
      <c r="O171" s="33"/>
      <c r="P171" s="33"/>
      <c r="Q171" s="33"/>
      <c r="R171" s="33"/>
      <c r="S171" s="33"/>
      <c r="T171" s="33"/>
      <c r="U171" s="33"/>
      <c r="V171" s="33"/>
      <c r="W171" s="33"/>
      <c r="X171" s="33"/>
      <c r="Y171" s="33"/>
      <c r="Z171" s="33"/>
      <c r="AA171" s="33"/>
    </row>
    <row r="172" spans="1:27" ht="15.75" customHeight="1">
      <c r="A172" s="33"/>
      <c r="B172" s="107"/>
      <c r="C172" s="107"/>
      <c r="D172" s="163"/>
      <c r="E172" s="107"/>
      <c r="F172" s="107"/>
      <c r="G172" s="107"/>
      <c r="H172" s="107"/>
      <c r="I172" s="33"/>
      <c r="J172" s="33"/>
      <c r="K172" s="33"/>
      <c r="L172" s="33"/>
      <c r="M172" s="33"/>
      <c r="N172" s="33"/>
      <c r="O172" s="33"/>
      <c r="P172" s="33"/>
      <c r="Q172" s="33"/>
      <c r="R172" s="33"/>
      <c r="S172" s="33"/>
      <c r="T172" s="33"/>
      <c r="U172" s="33"/>
      <c r="V172" s="33"/>
      <c r="W172" s="33"/>
      <c r="X172" s="33"/>
      <c r="Y172" s="33"/>
      <c r="Z172" s="33"/>
      <c r="AA172" s="33"/>
    </row>
    <row r="173" spans="1:27" ht="15.75" customHeight="1">
      <c r="A173" s="33"/>
      <c r="B173" s="107"/>
      <c r="C173" s="107"/>
      <c r="D173" s="163"/>
      <c r="E173" s="107"/>
      <c r="F173" s="107"/>
      <c r="G173" s="107"/>
      <c r="H173" s="107"/>
      <c r="I173" s="33"/>
      <c r="J173" s="33"/>
      <c r="K173" s="33"/>
      <c r="L173" s="33"/>
      <c r="M173" s="33"/>
      <c r="N173" s="33"/>
      <c r="O173" s="33"/>
      <c r="P173" s="33"/>
      <c r="Q173" s="33"/>
      <c r="R173" s="33"/>
      <c r="S173" s="33"/>
      <c r="T173" s="33"/>
      <c r="U173" s="33"/>
      <c r="V173" s="33"/>
      <c r="W173" s="33"/>
      <c r="X173" s="33"/>
      <c r="Y173" s="33"/>
      <c r="Z173" s="33"/>
      <c r="AA173" s="33"/>
    </row>
    <row r="174" spans="1:27" ht="15.75" customHeight="1">
      <c r="A174" s="33"/>
      <c r="B174" s="107"/>
      <c r="C174" s="107"/>
      <c r="D174" s="163"/>
      <c r="E174" s="107"/>
      <c r="F174" s="107"/>
      <c r="G174" s="107"/>
      <c r="H174" s="107"/>
      <c r="I174" s="33"/>
      <c r="J174" s="33"/>
      <c r="K174" s="33"/>
      <c r="L174" s="33"/>
      <c r="M174" s="33"/>
      <c r="N174" s="33"/>
      <c r="O174" s="33"/>
      <c r="P174" s="33"/>
      <c r="Q174" s="33"/>
      <c r="R174" s="33"/>
      <c r="S174" s="33"/>
      <c r="T174" s="33"/>
      <c r="U174" s="33"/>
      <c r="V174" s="33"/>
      <c r="W174" s="33"/>
      <c r="X174" s="33"/>
      <c r="Y174" s="33"/>
      <c r="Z174" s="33"/>
      <c r="AA174" s="33"/>
    </row>
    <row r="175" spans="1:27" ht="15.75" customHeight="1">
      <c r="A175" s="33"/>
      <c r="B175" s="107"/>
      <c r="C175" s="107"/>
      <c r="D175" s="163"/>
      <c r="E175" s="107"/>
      <c r="F175" s="107"/>
      <c r="G175" s="107"/>
      <c r="H175" s="107"/>
      <c r="I175" s="33"/>
      <c r="J175" s="33"/>
      <c r="K175" s="33"/>
      <c r="L175" s="33"/>
      <c r="M175" s="33"/>
      <c r="N175" s="33"/>
      <c r="O175" s="33"/>
      <c r="P175" s="33"/>
      <c r="Q175" s="33"/>
      <c r="R175" s="33"/>
      <c r="S175" s="33"/>
      <c r="T175" s="33"/>
      <c r="U175" s="33"/>
      <c r="V175" s="33"/>
      <c r="W175" s="33"/>
      <c r="X175" s="33"/>
      <c r="Y175" s="33"/>
      <c r="Z175" s="33"/>
      <c r="AA175" s="33"/>
    </row>
    <row r="176" spans="1:27" ht="15.75" customHeight="1">
      <c r="A176" s="33"/>
      <c r="B176" s="107"/>
      <c r="C176" s="107"/>
      <c r="D176" s="163"/>
      <c r="E176" s="107"/>
      <c r="F176" s="107"/>
      <c r="G176" s="107"/>
      <c r="H176" s="107"/>
      <c r="I176" s="33"/>
      <c r="J176" s="33"/>
      <c r="K176" s="33"/>
      <c r="L176" s="33"/>
      <c r="M176" s="33"/>
      <c r="N176" s="33"/>
      <c r="O176" s="33"/>
      <c r="P176" s="33"/>
      <c r="Q176" s="33"/>
      <c r="R176" s="33"/>
      <c r="S176" s="33"/>
      <c r="T176" s="33"/>
      <c r="U176" s="33"/>
      <c r="V176" s="33"/>
      <c r="W176" s="33"/>
      <c r="X176" s="33"/>
      <c r="Y176" s="33"/>
      <c r="Z176" s="33"/>
      <c r="AA176" s="33"/>
    </row>
    <row r="177" spans="1:27" ht="15.75" customHeight="1">
      <c r="A177" s="33"/>
      <c r="B177" s="107"/>
      <c r="C177" s="107"/>
      <c r="D177" s="163"/>
      <c r="E177" s="107"/>
      <c r="F177" s="107"/>
      <c r="G177" s="107"/>
      <c r="H177" s="107"/>
      <c r="I177" s="33"/>
      <c r="J177" s="33"/>
      <c r="K177" s="33"/>
      <c r="L177" s="33"/>
      <c r="M177" s="33"/>
      <c r="N177" s="33"/>
      <c r="O177" s="33"/>
      <c r="P177" s="33"/>
      <c r="Q177" s="33"/>
      <c r="R177" s="33"/>
      <c r="S177" s="33"/>
      <c r="T177" s="33"/>
      <c r="U177" s="33"/>
      <c r="V177" s="33"/>
      <c r="W177" s="33"/>
      <c r="X177" s="33"/>
      <c r="Y177" s="33"/>
      <c r="Z177" s="33"/>
      <c r="AA177" s="33"/>
    </row>
    <row r="178" spans="1:27" ht="15.75" customHeight="1">
      <c r="A178" s="33"/>
      <c r="B178" s="107"/>
      <c r="C178" s="107"/>
      <c r="D178" s="163"/>
      <c r="E178" s="107"/>
      <c r="F178" s="107"/>
      <c r="G178" s="107"/>
      <c r="H178" s="107"/>
      <c r="I178" s="33"/>
      <c r="J178" s="33"/>
      <c r="K178" s="33"/>
      <c r="L178" s="33"/>
      <c r="M178" s="33"/>
      <c r="N178" s="33"/>
      <c r="O178" s="33"/>
      <c r="P178" s="33"/>
      <c r="Q178" s="33"/>
      <c r="R178" s="33"/>
      <c r="S178" s="33"/>
      <c r="T178" s="33"/>
      <c r="U178" s="33"/>
      <c r="V178" s="33"/>
      <c r="W178" s="33"/>
      <c r="X178" s="33"/>
      <c r="Y178" s="33"/>
      <c r="Z178" s="33"/>
      <c r="AA178" s="33"/>
    </row>
    <row r="179" spans="1:27" ht="15.75" customHeight="1">
      <c r="A179" s="33"/>
      <c r="B179" s="107"/>
      <c r="C179" s="107"/>
      <c r="D179" s="163"/>
      <c r="E179" s="107"/>
      <c r="F179" s="107"/>
      <c r="G179" s="107"/>
      <c r="H179" s="107"/>
      <c r="I179" s="33"/>
      <c r="J179" s="33"/>
      <c r="K179" s="33"/>
      <c r="L179" s="33"/>
      <c r="M179" s="33"/>
      <c r="N179" s="33"/>
      <c r="O179" s="33"/>
      <c r="P179" s="33"/>
      <c r="Q179" s="33"/>
      <c r="R179" s="33"/>
      <c r="S179" s="33"/>
      <c r="T179" s="33"/>
      <c r="U179" s="33"/>
      <c r="V179" s="33"/>
      <c r="W179" s="33"/>
      <c r="X179" s="33"/>
      <c r="Y179" s="33"/>
      <c r="Z179" s="33"/>
      <c r="AA179" s="33"/>
    </row>
    <row r="180" spans="1:27" ht="15.75" customHeight="1">
      <c r="A180" s="33"/>
      <c r="B180" s="107"/>
      <c r="C180" s="107"/>
      <c r="D180" s="163"/>
      <c r="E180" s="107"/>
      <c r="F180" s="107"/>
      <c r="G180" s="107"/>
      <c r="H180" s="107"/>
      <c r="I180" s="33"/>
      <c r="J180" s="33"/>
      <c r="K180" s="33"/>
      <c r="L180" s="33"/>
      <c r="M180" s="33"/>
      <c r="N180" s="33"/>
      <c r="O180" s="33"/>
      <c r="P180" s="33"/>
      <c r="Q180" s="33"/>
      <c r="R180" s="33"/>
      <c r="S180" s="33"/>
      <c r="T180" s="33"/>
      <c r="U180" s="33"/>
      <c r="V180" s="33"/>
      <c r="W180" s="33"/>
      <c r="X180" s="33"/>
      <c r="Y180" s="33"/>
      <c r="Z180" s="33"/>
      <c r="AA180" s="33"/>
    </row>
    <row r="181" spans="1:27" ht="15.75" customHeight="1">
      <c r="A181" s="33"/>
      <c r="B181" s="107"/>
      <c r="C181" s="107"/>
      <c r="D181" s="163"/>
      <c r="E181" s="107"/>
      <c r="F181" s="107"/>
      <c r="G181" s="107"/>
      <c r="H181" s="107"/>
      <c r="I181" s="33"/>
      <c r="J181" s="33"/>
      <c r="K181" s="33"/>
      <c r="L181" s="33"/>
      <c r="M181" s="33"/>
      <c r="N181" s="33"/>
      <c r="O181" s="33"/>
      <c r="P181" s="33"/>
      <c r="Q181" s="33"/>
      <c r="R181" s="33"/>
      <c r="S181" s="33"/>
      <c r="T181" s="33"/>
      <c r="U181" s="33"/>
      <c r="V181" s="33"/>
      <c r="W181" s="33"/>
      <c r="X181" s="33"/>
      <c r="Y181" s="33"/>
      <c r="Z181" s="33"/>
      <c r="AA181" s="33"/>
    </row>
    <row r="182" spans="1:27" ht="15.75" customHeight="1">
      <c r="A182" s="33"/>
      <c r="B182" s="107"/>
      <c r="C182" s="107"/>
      <c r="D182" s="163"/>
      <c r="E182" s="107"/>
      <c r="F182" s="107"/>
      <c r="G182" s="107"/>
      <c r="H182" s="107"/>
      <c r="I182" s="33"/>
      <c r="J182" s="33"/>
      <c r="K182" s="33"/>
      <c r="L182" s="33"/>
      <c r="M182" s="33"/>
      <c r="N182" s="33"/>
      <c r="O182" s="33"/>
      <c r="P182" s="33"/>
      <c r="Q182" s="33"/>
      <c r="R182" s="33"/>
      <c r="S182" s="33"/>
      <c r="T182" s="33"/>
      <c r="U182" s="33"/>
      <c r="V182" s="33"/>
      <c r="W182" s="33"/>
      <c r="X182" s="33"/>
      <c r="Y182" s="33"/>
      <c r="Z182" s="33"/>
      <c r="AA182" s="33"/>
    </row>
    <row r="183" spans="1:27" ht="15.75" customHeight="1">
      <c r="A183" s="33"/>
      <c r="B183" s="107"/>
      <c r="C183" s="107"/>
      <c r="D183" s="163"/>
      <c r="E183" s="107"/>
      <c r="F183" s="107"/>
      <c r="G183" s="107"/>
      <c r="H183" s="107"/>
      <c r="I183" s="33"/>
      <c r="J183" s="33"/>
      <c r="K183" s="33"/>
      <c r="L183" s="33"/>
      <c r="M183" s="33"/>
      <c r="N183" s="33"/>
      <c r="O183" s="33"/>
      <c r="P183" s="33"/>
      <c r="Q183" s="33"/>
      <c r="R183" s="33"/>
      <c r="S183" s="33"/>
      <c r="T183" s="33"/>
      <c r="U183" s="33"/>
      <c r="V183" s="33"/>
      <c r="W183" s="33"/>
      <c r="X183" s="33"/>
      <c r="Y183" s="33"/>
      <c r="Z183" s="33"/>
      <c r="AA183" s="33"/>
    </row>
    <row r="184" spans="1:27" ht="15.75" customHeight="1">
      <c r="A184" s="33"/>
      <c r="B184" s="107"/>
      <c r="C184" s="107"/>
      <c r="D184" s="163"/>
      <c r="E184" s="107"/>
      <c r="F184" s="107"/>
      <c r="G184" s="107"/>
      <c r="H184" s="107"/>
      <c r="I184" s="33"/>
      <c r="J184" s="33"/>
      <c r="K184" s="33"/>
      <c r="L184" s="33"/>
      <c r="M184" s="33"/>
      <c r="N184" s="33"/>
      <c r="O184" s="33"/>
      <c r="P184" s="33"/>
      <c r="Q184" s="33"/>
      <c r="R184" s="33"/>
      <c r="S184" s="33"/>
      <c r="T184" s="33"/>
      <c r="U184" s="33"/>
      <c r="V184" s="33"/>
      <c r="W184" s="33"/>
      <c r="X184" s="33"/>
      <c r="Y184" s="33"/>
      <c r="Z184" s="33"/>
      <c r="AA184" s="33"/>
    </row>
    <row r="185" spans="1:27" ht="15.75" customHeight="1">
      <c r="A185" s="33"/>
      <c r="B185" s="107"/>
      <c r="C185" s="107"/>
      <c r="D185" s="163"/>
      <c r="E185" s="107"/>
      <c r="F185" s="107"/>
      <c r="G185" s="107"/>
      <c r="H185" s="107"/>
      <c r="I185" s="33"/>
      <c r="J185" s="33"/>
      <c r="K185" s="33"/>
      <c r="L185" s="33"/>
      <c r="M185" s="33"/>
      <c r="N185" s="33"/>
      <c r="O185" s="33"/>
      <c r="P185" s="33"/>
      <c r="Q185" s="33"/>
      <c r="R185" s="33"/>
      <c r="S185" s="33"/>
      <c r="T185" s="33"/>
      <c r="U185" s="33"/>
      <c r="V185" s="33"/>
      <c r="W185" s="33"/>
      <c r="X185" s="33"/>
      <c r="Y185" s="33"/>
      <c r="Z185" s="33"/>
      <c r="AA185" s="33"/>
    </row>
    <row r="186" spans="1:27" ht="15.75" customHeight="1">
      <c r="A186" s="33"/>
      <c r="B186" s="107"/>
      <c r="C186" s="107"/>
      <c r="D186" s="163"/>
      <c r="E186" s="107"/>
      <c r="F186" s="107"/>
      <c r="G186" s="107"/>
      <c r="H186" s="107"/>
      <c r="I186" s="33"/>
      <c r="J186" s="33"/>
      <c r="K186" s="33"/>
      <c r="L186" s="33"/>
      <c r="M186" s="33"/>
      <c r="N186" s="33"/>
      <c r="O186" s="33"/>
      <c r="P186" s="33"/>
      <c r="Q186" s="33"/>
      <c r="R186" s="33"/>
      <c r="S186" s="33"/>
      <c r="T186" s="33"/>
      <c r="U186" s="33"/>
      <c r="V186" s="33"/>
      <c r="W186" s="33"/>
      <c r="X186" s="33"/>
      <c r="Y186" s="33"/>
      <c r="Z186" s="33"/>
      <c r="AA186" s="33"/>
    </row>
    <row r="187" spans="1:27" ht="15.75" customHeight="1">
      <c r="A187" s="33"/>
      <c r="B187" s="107"/>
      <c r="C187" s="107"/>
      <c r="D187" s="163"/>
      <c r="E187" s="107"/>
      <c r="F187" s="107"/>
      <c r="G187" s="107"/>
      <c r="H187" s="107"/>
      <c r="I187" s="33"/>
      <c r="J187" s="33"/>
      <c r="K187" s="33"/>
      <c r="L187" s="33"/>
      <c r="M187" s="33"/>
      <c r="N187" s="33"/>
      <c r="O187" s="33"/>
      <c r="P187" s="33"/>
      <c r="Q187" s="33"/>
      <c r="R187" s="33"/>
      <c r="S187" s="33"/>
      <c r="T187" s="33"/>
      <c r="U187" s="33"/>
      <c r="V187" s="33"/>
      <c r="W187" s="33"/>
      <c r="X187" s="33"/>
      <c r="Y187" s="33"/>
      <c r="Z187" s="33"/>
      <c r="AA187" s="33"/>
    </row>
    <row r="188" spans="1:27" ht="15.75" customHeight="1">
      <c r="A188" s="33"/>
      <c r="B188" s="107"/>
      <c r="C188" s="107"/>
      <c r="D188" s="163"/>
      <c r="E188" s="107"/>
      <c r="F188" s="107"/>
      <c r="G188" s="107"/>
      <c r="H188" s="107"/>
      <c r="I188" s="33"/>
      <c r="J188" s="33"/>
      <c r="K188" s="33"/>
      <c r="L188" s="33"/>
      <c r="M188" s="33"/>
      <c r="N188" s="33"/>
      <c r="O188" s="33"/>
      <c r="P188" s="33"/>
      <c r="Q188" s="33"/>
      <c r="R188" s="33"/>
      <c r="S188" s="33"/>
      <c r="T188" s="33"/>
      <c r="U188" s="33"/>
      <c r="V188" s="33"/>
      <c r="W188" s="33"/>
      <c r="X188" s="33"/>
      <c r="Y188" s="33"/>
      <c r="Z188" s="33"/>
      <c r="AA188" s="33"/>
    </row>
    <row r="189" spans="1:27" ht="15.75" customHeight="1">
      <c r="A189" s="33"/>
      <c r="B189" s="107"/>
      <c r="C189" s="107"/>
      <c r="D189" s="163"/>
      <c r="E189" s="107"/>
      <c r="F189" s="107"/>
      <c r="G189" s="107"/>
      <c r="H189" s="107"/>
      <c r="I189" s="33"/>
      <c r="J189" s="33"/>
      <c r="K189" s="33"/>
      <c r="L189" s="33"/>
      <c r="M189" s="33"/>
      <c r="N189" s="33"/>
      <c r="O189" s="33"/>
      <c r="P189" s="33"/>
      <c r="Q189" s="33"/>
      <c r="R189" s="33"/>
      <c r="S189" s="33"/>
      <c r="T189" s="33"/>
      <c r="U189" s="33"/>
      <c r="V189" s="33"/>
      <c r="W189" s="33"/>
      <c r="X189" s="33"/>
      <c r="Y189" s="33"/>
      <c r="Z189" s="33"/>
      <c r="AA189" s="33"/>
    </row>
    <row r="190" spans="1:27" ht="15.75" customHeight="1">
      <c r="A190" s="33"/>
      <c r="B190" s="107"/>
      <c r="C190" s="107"/>
      <c r="D190" s="163"/>
      <c r="E190" s="107"/>
      <c r="F190" s="107"/>
      <c r="G190" s="107"/>
      <c r="H190" s="107"/>
      <c r="I190" s="33"/>
      <c r="J190" s="33"/>
      <c r="K190" s="33"/>
      <c r="L190" s="33"/>
      <c r="M190" s="33"/>
      <c r="N190" s="33"/>
      <c r="O190" s="33"/>
      <c r="P190" s="33"/>
      <c r="Q190" s="33"/>
      <c r="R190" s="33"/>
      <c r="S190" s="33"/>
      <c r="T190" s="33"/>
      <c r="U190" s="33"/>
      <c r="V190" s="33"/>
      <c r="W190" s="33"/>
      <c r="X190" s="33"/>
      <c r="Y190" s="33"/>
      <c r="Z190" s="33"/>
      <c r="AA190" s="33"/>
    </row>
    <row r="191" spans="1:27" ht="15.75" customHeight="1">
      <c r="A191" s="33"/>
      <c r="B191" s="107"/>
      <c r="C191" s="107"/>
      <c r="D191" s="163"/>
      <c r="E191" s="107"/>
      <c r="F191" s="107"/>
      <c r="G191" s="107"/>
      <c r="H191" s="107"/>
      <c r="I191" s="33"/>
      <c r="J191" s="33"/>
      <c r="K191" s="33"/>
      <c r="L191" s="33"/>
      <c r="M191" s="33"/>
      <c r="N191" s="33"/>
      <c r="O191" s="33"/>
      <c r="P191" s="33"/>
      <c r="Q191" s="33"/>
      <c r="R191" s="33"/>
      <c r="S191" s="33"/>
      <c r="T191" s="33"/>
      <c r="U191" s="33"/>
      <c r="V191" s="33"/>
      <c r="W191" s="33"/>
      <c r="X191" s="33"/>
      <c r="Y191" s="33"/>
      <c r="Z191" s="33"/>
      <c r="AA191" s="33"/>
    </row>
    <row r="192" spans="1:27" ht="15.75" customHeight="1">
      <c r="A192" s="33"/>
      <c r="B192" s="107"/>
      <c r="C192" s="107"/>
      <c r="D192" s="163"/>
      <c r="E192" s="107"/>
      <c r="F192" s="107"/>
      <c r="G192" s="107"/>
      <c r="H192" s="107"/>
      <c r="I192" s="33"/>
      <c r="J192" s="33"/>
      <c r="K192" s="33"/>
      <c r="L192" s="33"/>
      <c r="M192" s="33"/>
      <c r="N192" s="33"/>
      <c r="O192" s="33"/>
      <c r="P192" s="33"/>
      <c r="Q192" s="33"/>
      <c r="R192" s="33"/>
      <c r="S192" s="33"/>
      <c r="T192" s="33"/>
      <c r="U192" s="33"/>
      <c r="V192" s="33"/>
      <c r="W192" s="33"/>
      <c r="X192" s="33"/>
      <c r="Y192" s="33"/>
      <c r="Z192" s="33"/>
      <c r="AA192" s="33"/>
    </row>
    <row r="193" spans="1:27" ht="15.75" customHeight="1">
      <c r="A193" s="33"/>
      <c r="B193" s="107"/>
      <c r="C193" s="107"/>
      <c r="D193" s="163"/>
      <c r="E193" s="107"/>
      <c r="F193" s="107"/>
      <c r="G193" s="107"/>
      <c r="H193" s="107"/>
      <c r="I193" s="33"/>
      <c r="J193" s="33"/>
      <c r="K193" s="33"/>
      <c r="L193" s="33"/>
      <c r="M193" s="33"/>
      <c r="N193" s="33"/>
      <c r="O193" s="33"/>
      <c r="P193" s="33"/>
      <c r="Q193" s="33"/>
      <c r="R193" s="33"/>
      <c r="S193" s="33"/>
      <c r="T193" s="33"/>
      <c r="U193" s="33"/>
      <c r="V193" s="33"/>
      <c r="W193" s="33"/>
      <c r="X193" s="33"/>
      <c r="Y193" s="33"/>
      <c r="Z193" s="33"/>
      <c r="AA193" s="33"/>
    </row>
    <row r="194" spans="1:27" ht="15.75" customHeight="1">
      <c r="A194" s="33"/>
      <c r="B194" s="107"/>
      <c r="C194" s="107"/>
      <c r="D194" s="163"/>
      <c r="E194" s="107"/>
      <c r="F194" s="107"/>
      <c r="G194" s="107"/>
      <c r="H194" s="107"/>
      <c r="I194" s="33"/>
      <c r="J194" s="33"/>
      <c r="K194" s="33"/>
      <c r="L194" s="33"/>
      <c r="M194" s="33"/>
      <c r="N194" s="33"/>
      <c r="O194" s="33"/>
      <c r="P194" s="33"/>
      <c r="Q194" s="33"/>
      <c r="R194" s="33"/>
      <c r="S194" s="33"/>
      <c r="T194" s="33"/>
      <c r="U194" s="33"/>
      <c r="V194" s="33"/>
      <c r="W194" s="33"/>
      <c r="X194" s="33"/>
      <c r="Y194" s="33"/>
      <c r="Z194" s="33"/>
      <c r="AA194" s="33"/>
    </row>
    <row r="195" spans="1:27" ht="15.75" customHeight="1">
      <c r="A195" s="33"/>
      <c r="B195" s="107"/>
      <c r="C195" s="107"/>
      <c r="D195" s="163"/>
      <c r="E195" s="107"/>
      <c r="F195" s="107"/>
      <c r="G195" s="107"/>
      <c r="H195" s="107"/>
      <c r="I195" s="33"/>
      <c r="J195" s="33"/>
      <c r="K195" s="33"/>
      <c r="L195" s="33"/>
      <c r="M195" s="33"/>
      <c r="N195" s="33"/>
      <c r="O195" s="33"/>
      <c r="P195" s="33"/>
      <c r="Q195" s="33"/>
      <c r="R195" s="33"/>
      <c r="S195" s="33"/>
      <c r="T195" s="33"/>
      <c r="U195" s="33"/>
      <c r="V195" s="33"/>
      <c r="W195" s="33"/>
      <c r="X195" s="33"/>
      <c r="Y195" s="33"/>
      <c r="Z195" s="33"/>
      <c r="AA195" s="33"/>
    </row>
    <row r="196" spans="1:27" ht="15.75" customHeight="1">
      <c r="A196" s="33"/>
      <c r="B196" s="107"/>
      <c r="C196" s="107"/>
      <c r="D196" s="163"/>
      <c r="E196" s="107"/>
      <c r="F196" s="107"/>
      <c r="G196" s="107"/>
      <c r="H196" s="107"/>
      <c r="I196" s="33"/>
      <c r="J196" s="33"/>
      <c r="K196" s="33"/>
      <c r="L196" s="33"/>
      <c r="M196" s="33"/>
      <c r="N196" s="33"/>
      <c r="O196" s="33"/>
      <c r="P196" s="33"/>
      <c r="Q196" s="33"/>
      <c r="R196" s="33"/>
      <c r="S196" s="33"/>
      <c r="T196" s="33"/>
      <c r="U196" s="33"/>
      <c r="V196" s="33"/>
      <c r="W196" s="33"/>
      <c r="X196" s="33"/>
      <c r="Y196" s="33"/>
      <c r="Z196" s="33"/>
      <c r="AA196" s="33"/>
    </row>
    <row r="197" spans="1:27" ht="15.75" customHeight="1">
      <c r="A197" s="33"/>
      <c r="B197" s="107"/>
      <c r="C197" s="107"/>
      <c r="D197" s="163"/>
      <c r="E197" s="107"/>
      <c r="F197" s="107"/>
      <c r="G197" s="107"/>
      <c r="H197" s="107"/>
      <c r="I197" s="33"/>
      <c r="J197" s="33"/>
      <c r="K197" s="33"/>
      <c r="L197" s="33"/>
      <c r="M197" s="33"/>
      <c r="N197" s="33"/>
      <c r="O197" s="33"/>
      <c r="P197" s="33"/>
      <c r="Q197" s="33"/>
      <c r="R197" s="33"/>
      <c r="S197" s="33"/>
      <c r="T197" s="33"/>
      <c r="U197" s="33"/>
      <c r="V197" s="33"/>
      <c r="W197" s="33"/>
      <c r="X197" s="33"/>
      <c r="Y197" s="33"/>
      <c r="Z197" s="33"/>
      <c r="AA197" s="33"/>
    </row>
    <row r="198" spans="1:27" ht="15.75" customHeight="1">
      <c r="A198" s="33"/>
      <c r="B198" s="107"/>
      <c r="C198" s="107"/>
      <c r="D198" s="163"/>
      <c r="E198" s="107"/>
      <c r="F198" s="107"/>
      <c r="G198" s="107"/>
      <c r="H198" s="107"/>
      <c r="I198" s="33"/>
      <c r="J198" s="33"/>
      <c r="K198" s="33"/>
      <c r="L198" s="33"/>
      <c r="M198" s="33"/>
      <c r="N198" s="33"/>
      <c r="O198" s="33"/>
      <c r="P198" s="33"/>
      <c r="Q198" s="33"/>
      <c r="R198" s="33"/>
      <c r="S198" s="33"/>
      <c r="T198" s="33"/>
      <c r="U198" s="33"/>
      <c r="V198" s="33"/>
      <c r="W198" s="33"/>
      <c r="X198" s="33"/>
      <c r="Y198" s="33"/>
      <c r="Z198" s="33"/>
      <c r="AA198" s="33"/>
    </row>
    <row r="199" spans="1:27" ht="15.75" customHeight="1">
      <c r="A199" s="33"/>
      <c r="B199" s="107"/>
      <c r="C199" s="107"/>
      <c r="D199" s="163"/>
      <c r="E199" s="107"/>
      <c r="F199" s="107"/>
      <c r="G199" s="107"/>
      <c r="H199" s="107"/>
      <c r="I199" s="33"/>
      <c r="J199" s="33"/>
      <c r="K199" s="33"/>
      <c r="L199" s="33"/>
      <c r="M199" s="33"/>
      <c r="N199" s="33"/>
      <c r="O199" s="33"/>
      <c r="P199" s="33"/>
      <c r="Q199" s="33"/>
      <c r="R199" s="33"/>
      <c r="S199" s="33"/>
      <c r="T199" s="33"/>
      <c r="U199" s="33"/>
      <c r="V199" s="33"/>
      <c r="W199" s="33"/>
      <c r="X199" s="33"/>
      <c r="Y199" s="33"/>
      <c r="Z199" s="33"/>
      <c r="AA199" s="33"/>
    </row>
    <row r="200" spans="1:27" ht="15.75" customHeight="1">
      <c r="A200" s="33"/>
      <c r="B200" s="107"/>
      <c r="C200" s="107"/>
      <c r="D200" s="163"/>
      <c r="E200" s="107"/>
      <c r="F200" s="107"/>
      <c r="G200" s="107"/>
      <c r="H200" s="107"/>
      <c r="I200" s="33"/>
      <c r="J200" s="33"/>
      <c r="K200" s="33"/>
      <c r="L200" s="33"/>
      <c r="M200" s="33"/>
      <c r="N200" s="33"/>
      <c r="O200" s="33"/>
      <c r="P200" s="33"/>
      <c r="Q200" s="33"/>
      <c r="R200" s="33"/>
      <c r="S200" s="33"/>
      <c r="T200" s="33"/>
      <c r="U200" s="33"/>
      <c r="V200" s="33"/>
      <c r="W200" s="33"/>
      <c r="X200" s="33"/>
      <c r="Y200" s="33"/>
      <c r="Z200" s="33"/>
      <c r="AA200" s="33"/>
    </row>
    <row r="201" spans="1:27" ht="15.75" customHeight="1">
      <c r="A201" s="33"/>
      <c r="B201" s="107"/>
      <c r="C201" s="107"/>
      <c r="D201" s="163"/>
      <c r="E201" s="107"/>
      <c r="F201" s="107"/>
      <c r="G201" s="107"/>
      <c r="H201" s="107"/>
      <c r="I201" s="33"/>
      <c r="J201" s="33"/>
      <c r="K201" s="33"/>
      <c r="L201" s="33"/>
      <c r="M201" s="33"/>
      <c r="N201" s="33"/>
      <c r="O201" s="33"/>
      <c r="P201" s="33"/>
      <c r="Q201" s="33"/>
      <c r="R201" s="33"/>
      <c r="S201" s="33"/>
      <c r="T201" s="33"/>
      <c r="U201" s="33"/>
      <c r="V201" s="33"/>
      <c r="W201" s="33"/>
      <c r="X201" s="33"/>
      <c r="Y201" s="33"/>
      <c r="Z201" s="33"/>
      <c r="AA201" s="33"/>
    </row>
    <row r="202" spans="1:27" ht="15.75" customHeight="1">
      <c r="A202" s="33"/>
      <c r="B202" s="107"/>
      <c r="C202" s="107"/>
      <c r="D202" s="163"/>
      <c r="E202" s="107"/>
      <c r="F202" s="107"/>
      <c r="G202" s="107"/>
      <c r="H202" s="107"/>
      <c r="I202" s="33"/>
      <c r="J202" s="33"/>
      <c r="K202" s="33"/>
      <c r="L202" s="33"/>
      <c r="M202" s="33"/>
      <c r="N202" s="33"/>
      <c r="O202" s="33"/>
      <c r="P202" s="33"/>
      <c r="Q202" s="33"/>
      <c r="R202" s="33"/>
      <c r="S202" s="33"/>
      <c r="T202" s="33"/>
      <c r="U202" s="33"/>
      <c r="V202" s="33"/>
      <c r="W202" s="33"/>
      <c r="X202" s="33"/>
      <c r="Y202" s="33"/>
      <c r="Z202" s="33"/>
      <c r="AA202" s="33"/>
    </row>
    <row r="203" spans="1:27" ht="15.75" customHeight="1">
      <c r="A203" s="33"/>
      <c r="B203" s="107"/>
      <c r="C203" s="107"/>
      <c r="D203" s="163"/>
      <c r="E203" s="107"/>
      <c r="F203" s="107"/>
      <c r="G203" s="107"/>
      <c r="H203" s="107"/>
      <c r="I203" s="33"/>
      <c r="J203" s="33"/>
      <c r="K203" s="33"/>
      <c r="L203" s="33"/>
      <c r="M203" s="33"/>
      <c r="N203" s="33"/>
      <c r="O203" s="33"/>
      <c r="P203" s="33"/>
      <c r="Q203" s="33"/>
      <c r="R203" s="33"/>
      <c r="S203" s="33"/>
      <c r="T203" s="33"/>
      <c r="U203" s="33"/>
      <c r="V203" s="33"/>
      <c r="W203" s="33"/>
      <c r="X203" s="33"/>
      <c r="Y203" s="33"/>
      <c r="Z203" s="33"/>
      <c r="AA203" s="33"/>
    </row>
    <row r="204" spans="1:27" ht="15.75" customHeight="1">
      <c r="A204" s="33"/>
      <c r="B204" s="107"/>
      <c r="C204" s="107"/>
      <c r="D204" s="163"/>
      <c r="E204" s="107"/>
      <c r="F204" s="107"/>
      <c r="G204" s="107"/>
      <c r="H204" s="107"/>
      <c r="I204" s="33"/>
      <c r="J204" s="33"/>
      <c r="K204" s="33"/>
      <c r="L204" s="33"/>
      <c r="M204" s="33"/>
      <c r="N204" s="33"/>
      <c r="O204" s="33"/>
      <c r="P204" s="33"/>
      <c r="Q204" s="33"/>
      <c r="R204" s="33"/>
      <c r="S204" s="33"/>
      <c r="T204" s="33"/>
      <c r="U204" s="33"/>
      <c r="V204" s="33"/>
      <c r="W204" s="33"/>
      <c r="X204" s="33"/>
      <c r="Y204" s="33"/>
      <c r="Z204" s="33"/>
      <c r="AA204" s="33"/>
    </row>
    <row r="205" spans="1:27" ht="15.75" customHeight="1">
      <c r="A205" s="33"/>
      <c r="B205" s="107"/>
      <c r="C205" s="107"/>
      <c r="D205" s="163"/>
      <c r="E205" s="107"/>
      <c r="F205" s="107"/>
      <c r="G205" s="107"/>
      <c r="H205" s="107"/>
      <c r="I205" s="33"/>
      <c r="J205" s="33"/>
      <c r="K205" s="33"/>
      <c r="L205" s="33"/>
      <c r="M205" s="33"/>
      <c r="N205" s="33"/>
      <c r="O205" s="33"/>
      <c r="P205" s="33"/>
      <c r="Q205" s="33"/>
      <c r="R205" s="33"/>
      <c r="S205" s="33"/>
      <c r="T205" s="33"/>
      <c r="U205" s="33"/>
      <c r="V205" s="33"/>
      <c r="W205" s="33"/>
      <c r="X205" s="33"/>
      <c r="Y205" s="33"/>
      <c r="Z205" s="33"/>
      <c r="AA205" s="33"/>
    </row>
    <row r="206" spans="1:27" ht="15.75" customHeight="1">
      <c r="A206" s="33"/>
      <c r="B206" s="107"/>
      <c r="C206" s="107"/>
      <c r="D206" s="163"/>
      <c r="E206" s="107"/>
      <c r="F206" s="107"/>
      <c r="G206" s="107"/>
      <c r="H206" s="107"/>
      <c r="I206" s="33"/>
      <c r="J206" s="33"/>
      <c r="K206" s="33"/>
      <c r="L206" s="33"/>
      <c r="M206" s="33"/>
      <c r="N206" s="33"/>
      <c r="O206" s="33"/>
      <c r="P206" s="33"/>
      <c r="Q206" s="33"/>
      <c r="R206" s="33"/>
      <c r="S206" s="33"/>
      <c r="T206" s="33"/>
      <c r="U206" s="33"/>
      <c r="V206" s="33"/>
      <c r="W206" s="33"/>
      <c r="X206" s="33"/>
      <c r="Y206" s="33"/>
      <c r="Z206" s="33"/>
      <c r="AA206" s="33"/>
    </row>
    <row r="207" spans="1:27" ht="15.75" customHeight="1">
      <c r="A207" s="33"/>
      <c r="B207" s="107"/>
      <c r="C207" s="107"/>
      <c r="D207" s="163"/>
      <c r="E207" s="107"/>
      <c r="F207" s="107"/>
      <c r="G207" s="107"/>
      <c r="H207" s="107"/>
      <c r="I207" s="33"/>
      <c r="J207" s="33"/>
      <c r="K207" s="33"/>
      <c r="L207" s="33"/>
      <c r="M207" s="33"/>
      <c r="N207" s="33"/>
      <c r="O207" s="33"/>
      <c r="P207" s="33"/>
      <c r="Q207" s="33"/>
      <c r="R207" s="33"/>
      <c r="S207" s="33"/>
      <c r="T207" s="33"/>
      <c r="U207" s="33"/>
      <c r="V207" s="33"/>
      <c r="W207" s="33"/>
      <c r="X207" s="33"/>
      <c r="Y207" s="33"/>
      <c r="Z207" s="33"/>
      <c r="AA207" s="33"/>
    </row>
    <row r="208" spans="1:27" ht="15.75" customHeight="1">
      <c r="A208" s="33"/>
      <c r="B208" s="107"/>
      <c r="C208" s="107"/>
      <c r="D208" s="163"/>
      <c r="E208" s="107"/>
      <c r="F208" s="107"/>
      <c r="G208" s="107"/>
      <c r="H208" s="107"/>
      <c r="I208" s="33"/>
      <c r="J208" s="33"/>
      <c r="K208" s="33"/>
      <c r="L208" s="33"/>
      <c r="M208" s="33"/>
      <c r="N208" s="33"/>
      <c r="O208" s="33"/>
      <c r="P208" s="33"/>
      <c r="Q208" s="33"/>
      <c r="R208" s="33"/>
      <c r="S208" s="33"/>
      <c r="T208" s="33"/>
      <c r="U208" s="33"/>
      <c r="V208" s="33"/>
      <c r="W208" s="33"/>
      <c r="X208" s="33"/>
      <c r="Y208" s="33"/>
      <c r="Z208" s="33"/>
      <c r="AA208" s="33"/>
    </row>
    <row r="209" spans="1:27" ht="15.75" customHeight="1">
      <c r="A209" s="33"/>
      <c r="B209" s="107"/>
      <c r="C209" s="107"/>
      <c r="D209" s="163"/>
      <c r="E209" s="107"/>
      <c r="F209" s="107"/>
      <c r="G209" s="107"/>
      <c r="H209" s="107"/>
      <c r="I209" s="33"/>
      <c r="J209" s="33"/>
      <c r="K209" s="33"/>
      <c r="L209" s="33"/>
      <c r="M209" s="33"/>
      <c r="N209" s="33"/>
      <c r="O209" s="33"/>
      <c r="P209" s="33"/>
      <c r="Q209" s="33"/>
      <c r="R209" s="33"/>
      <c r="S209" s="33"/>
      <c r="T209" s="33"/>
      <c r="U209" s="33"/>
      <c r="V209" s="33"/>
      <c r="W209" s="33"/>
      <c r="X209" s="33"/>
      <c r="Y209" s="33"/>
      <c r="Z209" s="33"/>
      <c r="AA209" s="33"/>
    </row>
    <row r="210" spans="1:27" ht="15.75" customHeight="1">
      <c r="A210" s="33"/>
      <c r="B210" s="107"/>
      <c r="C210" s="107"/>
      <c r="D210" s="163"/>
      <c r="E210" s="107"/>
      <c r="F210" s="107"/>
      <c r="G210" s="107"/>
      <c r="H210" s="107"/>
      <c r="I210" s="33"/>
      <c r="J210" s="33"/>
      <c r="K210" s="33"/>
      <c r="L210" s="33"/>
      <c r="M210" s="33"/>
      <c r="N210" s="33"/>
      <c r="O210" s="33"/>
      <c r="P210" s="33"/>
      <c r="Q210" s="33"/>
      <c r="R210" s="33"/>
      <c r="S210" s="33"/>
      <c r="T210" s="33"/>
      <c r="U210" s="33"/>
      <c r="V210" s="33"/>
      <c r="W210" s="33"/>
      <c r="X210" s="33"/>
      <c r="Y210" s="33"/>
      <c r="Z210" s="33"/>
      <c r="AA210" s="33"/>
    </row>
    <row r="211" spans="1:27" ht="15.75" customHeight="1">
      <c r="A211" s="33"/>
      <c r="B211" s="107"/>
      <c r="C211" s="107"/>
      <c r="D211" s="163"/>
      <c r="E211" s="107"/>
      <c r="F211" s="107"/>
      <c r="G211" s="107"/>
      <c r="H211" s="107"/>
      <c r="I211" s="33"/>
      <c r="J211" s="33"/>
      <c r="K211" s="33"/>
      <c r="L211" s="33"/>
      <c r="M211" s="33"/>
      <c r="N211" s="33"/>
      <c r="O211" s="33"/>
      <c r="P211" s="33"/>
      <c r="Q211" s="33"/>
      <c r="R211" s="33"/>
      <c r="S211" s="33"/>
      <c r="T211" s="33"/>
      <c r="U211" s="33"/>
      <c r="V211" s="33"/>
      <c r="W211" s="33"/>
      <c r="X211" s="33"/>
      <c r="Y211" s="33"/>
      <c r="Z211" s="33"/>
      <c r="AA211" s="33"/>
    </row>
    <row r="212" spans="1:27" ht="15.75" customHeight="1">
      <c r="A212" s="33"/>
      <c r="B212" s="107"/>
      <c r="C212" s="107"/>
      <c r="D212" s="163"/>
      <c r="E212" s="107"/>
      <c r="F212" s="107"/>
      <c r="G212" s="107"/>
      <c r="H212" s="107"/>
      <c r="I212" s="33"/>
      <c r="J212" s="33"/>
      <c r="K212" s="33"/>
      <c r="L212" s="33"/>
      <c r="M212" s="33"/>
      <c r="N212" s="33"/>
      <c r="O212" s="33"/>
      <c r="P212" s="33"/>
      <c r="Q212" s="33"/>
      <c r="R212" s="33"/>
      <c r="S212" s="33"/>
      <c r="T212" s="33"/>
      <c r="U212" s="33"/>
      <c r="V212" s="33"/>
      <c r="W212" s="33"/>
      <c r="X212" s="33"/>
      <c r="Y212" s="33"/>
      <c r="Z212" s="33"/>
      <c r="AA212" s="33"/>
    </row>
    <row r="213" spans="1:27" ht="15.75" customHeight="1">
      <c r="A213" s="33"/>
      <c r="B213" s="107"/>
      <c r="C213" s="107"/>
      <c r="D213" s="163"/>
      <c r="E213" s="107"/>
      <c r="F213" s="107"/>
      <c r="G213" s="107"/>
      <c r="H213" s="107"/>
      <c r="I213" s="33"/>
      <c r="J213" s="33"/>
      <c r="K213" s="33"/>
      <c r="L213" s="33"/>
      <c r="M213" s="33"/>
      <c r="N213" s="33"/>
      <c r="O213" s="33"/>
      <c r="P213" s="33"/>
      <c r="Q213" s="33"/>
      <c r="R213" s="33"/>
      <c r="S213" s="33"/>
      <c r="T213" s="33"/>
      <c r="U213" s="33"/>
      <c r="V213" s="33"/>
      <c r="W213" s="33"/>
      <c r="X213" s="33"/>
      <c r="Y213" s="33"/>
      <c r="Z213" s="33"/>
      <c r="AA213" s="33"/>
    </row>
    <row r="214" spans="1:27" ht="15.75" customHeight="1">
      <c r="A214" s="33"/>
      <c r="B214" s="107"/>
      <c r="C214" s="107"/>
      <c r="D214" s="163"/>
      <c r="E214" s="107"/>
      <c r="F214" s="107"/>
      <c r="G214" s="107"/>
      <c r="H214" s="107"/>
      <c r="I214" s="33"/>
      <c r="J214" s="33"/>
      <c r="K214" s="33"/>
      <c r="L214" s="33"/>
      <c r="M214" s="33"/>
      <c r="N214" s="33"/>
      <c r="O214" s="33"/>
      <c r="P214" s="33"/>
      <c r="Q214" s="33"/>
      <c r="R214" s="33"/>
      <c r="S214" s="33"/>
      <c r="T214" s="33"/>
      <c r="U214" s="33"/>
      <c r="V214" s="33"/>
      <c r="W214" s="33"/>
      <c r="X214" s="33"/>
      <c r="Y214" s="33"/>
      <c r="Z214" s="33"/>
      <c r="AA214" s="33"/>
    </row>
    <row r="215" spans="1:27" ht="15.75" customHeight="1">
      <c r="A215" s="33"/>
      <c r="B215" s="107"/>
      <c r="C215" s="107"/>
      <c r="D215" s="163"/>
      <c r="E215" s="107"/>
      <c r="F215" s="107"/>
      <c r="G215" s="107"/>
      <c r="H215" s="107"/>
      <c r="I215" s="33"/>
      <c r="J215" s="33"/>
      <c r="K215" s="33"/>
      <c r="L215" s="33"/>
      <c r="M215" s="33"/>
      <c r="N215" s="33"/>
      <c r="O215" s="33"/>
      <c r="P215" s="33"/>
      <c r="Q215" s="33"/>
      <c r="R215" s="33"/>
      <c r="S215" s="33"/>
      <c r="T215" s="33"/>
      <c r="U215" s="33"/>
      <c r="V215" s="33"/>
      <c r="W215" s="33"/>
      <c r="X215" s="33"/>
      <c r="Y215" s="33"/>
      <c r="Z215" s="33"/>
      <c r="AA215" s="33"/>
    </row>
    <row r="216" spans="1:27" ht="15.75" customHeight="1">
      <c r="A216" s="33"/>
      <c r="B216" s="107"/>
      <c r="C216" s="107"/>
      <c r="D216" s="163"/>
      <c r="E216" s="107"/>
      <c r="F216" s="107"/>
      <c r="G216" s="107"/>
      <c r="H216" s="107"/>
      <c r="I216" s="33"/>
      <c r="J216" s="33"/>
      <c r="K216" s="33"/>
      <c r="L216" s="33"/>
      <c r="M216" s="33"/>
      <c r="N216" s="33"/>
      <c r="O216" s="33"/>
      <c r="P216" s="33"/>
      <c r="Q216" s="33"/>
      <c r="R216" s="33"/>
      <c r="S216" s="33"/>
      <c r="T216" s="33"/>
      <c r="U216" s="33"/>
      <c r="V216" s="33"/>
      <c r="W216" s="33"/>
      <c r="X216" s="33"/>
      <c r="Y216" s="33"/>
      <c r="Z216" s="33"/>
      <c r="AA216" s="33"/>
    </row>
    <row r="217" spans="1:27" ht="15.75" customHeight="1">
      <c r="A217" s="33"/>
      <c r="B217" s="107"/>
      <c r="C217" s="107"/>
      <c r="D217" s="163"/>
      <c r="E217" s="107"/>
      <c r="F217" s="107"/>
      <c r="G217" s="107"/>
      <c r="H217" s="107"/>
      <c r="I217" s="33"/>
      <c r="J217" s="33"/>
      <c r="K217" s="33"/>
      <c r="L217" s="33"/>
      <c r="M217" s="33"/>
      <c r="N217" s="33"/>
      <c r="O217" s="33"/>
      <c r="P217" s="33"/>
      <c r="Q217" s="33"/>
      <c r="R217" s="33"/>
      <c r="S217" s="33"/>
      <c r="T217" s="33"/>
      <c r="U217" s="33"/>
      <c r="V217" s="33"/>
      <c r="W217" s="33"/>
      <c r="X217" s="33"/>
      <c r="Y217" s="33"/>
      <c r="Z217" s="33"/>
      <c r="AA217" s="33"/>
    </row>
    <row r="218" spans="1:27" ht="15.75" customHeight="1">
      <c r="A218" s="33"/>
      <c r="B218" s="107"/>
      <c r="C218" s="107"/>
      <c r="D218" s="163"/>
      <c r="E218" s="107"/>
      <c r="F218" s="107"/>
      <c r="G218" s="107"/>
      <c r="H218" s="107"/>
      <c r="I218" s="33"/>
      <c r="J218" s="33"/>
      <c r="K218" s="33"/>
      <c r="L218" s="33"/>
      <c r="M218" s="33"/>
      <c r="N218" s="33"/>
      <c r="O218" s="33"/>
      <c r="P218" s="33"/>
      <c r="Q218" s="33"/>
      <c r="R218" s="33"/>
      <c r="S218" s="33"/>
      <c r="T218" s="33"/>
      <c r="U218" s="33"/>
      <c r="V218" s="33"/>
      <c r="W218" s="33"/>
      <c r="X218" s="33"/>
      <c r="Y218" s="33"/>
      <c r="Z218" s="33"/>
      <c r="AA218" s="33"/>
    </row>
    <row r="219" spans="1:27" ht="15.75" customHeight="1">
      <c r="C219" s="3"/>
    </row>
    <row r="220" spans="1:27" ht="15.75" customHeight="1"/>
    <row r="221" spans="1:27" ht="15.75" customHeight="1"/>
    <row r="222" spans="1:27" ht="15.75" customHeight="1"/>
    <row r="223" spans="1:27" ht="15.75" customHeight="1"/>
    <row r="224" spans="1:27"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2">
    <mergeCell ref="A6:H6"/>
    <mergeCell ref="A7:H11"/>
  </mergeCells>
  <pageMargins left="0.7" right="0.7" top="1.1520833333333333" bottom="0.75" header="0" footer="0"/>
  <pageSetup scale="50" orientation="portrait"/>
  <headerFooter>
    <oddHeader>&amp;CColorado Balance of State Continuum of Care 2018 Grant Competition Project Rankings Performance Measures/Renewal Outcomes for Renewal Projects</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Measure List</vt:lpstr>
      <vt:lpstr>Instructions</vt:lpstr>
      <vt:lpstr>RRH or TH Project</vt:lpstr>
      <vt:lpstr>Project Appendix (A,B,C &amp; D Mea</vt:lpstr>
      <vt:lpstr>Total Scores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Shawn Hayes</cp:lastModifiedBy>
  <dcterms:modified xsi:type="dcterms:W3CDTF">2022-09-03T00:05:49Z</dcterms:modified>
</cp:coreProperties>
</file>